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ElizabethSwan\Downloads\"/>
    </mc:Choice>
  </mc:AlternateContent>
  <xr:revisionPtr revIDLastSave="0" documentId="13_ncr:1_{74378B0D-5354-4102-8048-BE771005BEB3}" xr6:coauthVersionLast="47" xr6:coauthVersionMax="47" xr10:uidLastSave="{00000000-0000-0000-0000-000000000000}"/>
  <bookViews>
    <workbookView xWindow="-120" yWindow="-120" windowWidth="29040" windowHeight="15720" xr2:uid="{00000000-000D-0000-FFFF-FFFF00000000}"/>
  </bookViews>
  <sheets>
    <sheet name="SimpleInfoValue" sheetId="2" r:id="rId1"/>
    <sheet name="InfoValueForRanges" sheetId="1" state="hidden" r:id="rId2"/>
    <sheet name="InfoValUniform" sheetId="3" r:id="rId3"/>
    <sheet name="InfoValNormal" sheetId="4" r:id="rId4"/>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1" i="4" l="1"/>
  <c r="H57" i="4"/>
  <c r="H25" i="4"/>
  <c r="I22" i="4"/>
  <c r="I21" i="4"/>
  <c r="K20" i="4"/>
  <c r="I20" i="4"/>
  <c r="K19" i="4"/>
  <c r="I19" i="4"/>
  <c r="D11" i="4"/>
  <c r="D10" i="4"/>
  <c r="H237" i="4" s="1"/>
  <c r="D7" i="4"/>
  <c r="D13" i="3"/>
  <c r="D11" i="3"/>
  <c r="A19" i="3"/>
  <c r="D10" i="3"/>
  <c r="H18" i="3" s="1"/>
  <c r="G18" i="3"/>
  <c r="A18" i="3"/>
  <c r="H17" i="3"/>
  <c r="E17" i="3"/>
  <c r="A17" i="3"/>
  <c r="E16" i="3"/>
  <c r="A16" i="3"/>
  <c r="D7" i="3"/>
  <c r="D8" i="1"/>
  <c r="D11" i="1"/>
  <c r="D12" i="1"/>
  <c r="D16" i="1"/>
  <c r="B20" i="1"/>
  <c r="C20" i="1"/>
  <c r="B21" i="1"/>
  <c r="C21" i="1" s="1"/>
  <c r="B22" i="1"/>
  <c r="C22" i="1"/>
  <c r="D22" i="1"/>
  <c r="B23" i="1"/>
  <c r="C23" i="1"/>
  <c r="D23" i="1"/>
  <c r="B24" i="1"/>
  <c r="C24" i="1" s="1"/>
  <c r="B25" i="1"/>
  <c r="D25" i="1" s="1"/>
  <c r="C25" i="1"/>
  <c r="B26" i="1"/>
  <c r="B27" i="1"/>
  <c r="C27" i="1" s="1"/>
  <c r="D27" i="1"/>
  <c r="B28" i="1"/>
  <c r="C28" i="1" s="1"/>
  <c r="D28" i="1"/>
  <c r="B29" i="1"/>
  <c r="C29" i="1" s="1"/>
  <c r="B30" i="1"/>
  <c r="C30" i="1"/>
  <c r="D30" i="1"/>
  <c r="B31" i="1"/>
  <c r="C31" i="1"/>
  <c r="D31" i="1"/>
  <c r="B32" i="1"/>
  <c r="C32" i="1" s="1"/>
  <c r="B33" i="1"/>
  <c r="D33" i="1" s="1"/>
  <c r="C33" i="1"/>
  <c r="B34" i="1"/>
  <c r="B35" i="1"/>
  <c r="C35" i="1" s="1"/>
  <c r="D35" i="1"/>
  <c r="B36" i="1"/>
  <c r="C36" i="1" s="1"/>
  <c r="D36" i="1"/>
  <c r="B37" i="1"/>
  <c r="C37" i="1" s="1"/>
  <c r="B38" i="1"/>
  <c r="C38" i="1"/>
  <c r="D38" i="1"/>
  <c r="B39" i="1"/>
  <c r="C39" i="1"/>
  <c r="D39" i="1"/>
  <c r="B40" i="1"/>
  <c r="C40" i="1" s="1"/>
  <c r="B41" i="1"/>
  <c r="D41" i="1" s="1"/>
  <c r="C41" i="1"/>
  <c r="B42" i="1"/>
  <c r="B43" i="1"/>
  <c r="C43" i="1" s="1"/>
  <c r="D43" i="1"/>
  <c r="B44" i="1"/>
  <c r="C44" i="1" s="1"/>
  <c r="D44" i="1"/>
  <c r="B45" i="1"/>
  <c r="C45" i="1" s="1"/>
  <c r="B46" i="1"/>
  <c r="C46" i="1"/>
  <c r="D46" i="1"/>
  <c r="B47" i="1"/>
  <c r="C47" i="1"/>
  <c r="D47" i="1"/>
  <c r="B48" i="1"/>
  <c r="C48" i="1" s="1"/>
  <c r="B49" i="1"/>
  <c r="D49" i="1" s="1"/>
  <c r="C49" i="1"/>
  <c r="B50" i="1"/>
  <c r="B51" i="1"/>
  <c r="C51" i="1" s="1"/>
  <c r="D51" i="1"/>
  <c r="B52" i="1"/>
  <c r="C52" i="1" s="1"/>
  <c r="D52" i="1"/>
  <c r="B53" i="1"/>
  <c r="C53" i="1" s="1"/>
  <c r="B54" i="1"/>
  <c r="C54" i="1"/>
  <c r="D54" i="1"/>
  <c r="B55" i="1"/>
  <c r="C55" i="1"/>
  <c r="D55" i="1"/>
  <c r="B56" i="1"/>
  <c r="C56" i="1" s="1"/>
  <c r="B57" i="1"/>
  <c r="D57" i="1" s="1"/>
  <c r="C57" i="1"/>
  <c r="B58" i="1"/>
  <c r="B59" i="1"/>
  <c r="C59" i="1" s="1"/>
  <c r="D59" i="1"/>
  <c r="B60" i="1"/>
  <c r="B61" i="1"/>
  <c r="C61" i="1" s="1"/>
  <c r="B62" i="1"/>
  <c r="C62" i="1"/>
  <c r="D62" i="1"/>
  <c r="B63" i="1"/>
  <c r="C63" i="1"/>
  <c r="D63" i="1"/>
  <c r="B64" i="1"/>
  <c r="C64" i="1" s="1"/>
  <c r="B65" i="1"/>
  <c r="D65" i="1" s="1"/>
  <c r="C65" i="1"/>
  <c r="B66" i="1"/>
  <c r="B67" i="1"/>
  <c r="C67" i="1" s="1"/>
  <c r="D67" i="1"/>
  <c r="B68" i="1"/>
  <c r="C68" i="1" s="1"/>
  <c r="D68" i="1"/>
  <c r="B69" i="1"/>
  <c r="C69" i="1" s="1"/>
  <c r="B70" i="1"/>
  <c r="C70" i="1"/>
  <c r="D70" i="1"/>
  <c r="B71" i="1"/>
  <c r="C71" i="1"/>
  <c r="D71" i="1"/>
  <c r="B72" i="1"/>
  <c r="C72" i="1" s="1"/>
  <c r="B73" i="1"/>
  <c r="D73" i="1" s="1"/>
  <c r="C73" i="1"/>
  <c r="B74" i="1"/>
  <c r="B75" i="1"/>
  <c r="C75" i="1" s="1"/>
  <c r="D75" i="1"/>
  <c r="B76" i="1"/>
  <c r="B77" i="1"/>
  <c r="C77" i="1" s="1"/>
  <c r="B78" i="1"/>
  <c r="C78" i="1"/>
  <c r="D78" i="1"/>
  <c r="B79" i="1"/>
  <c r="C79" i="1"/>
  <c r="D79" i="1"/>
  <c r="B80" i="1"/>
  <c r="C80" i="1" s="1"/>
  <c r="B81" i="1"/>
  <c r="D81" i="1" s="1"/>
  <c r="C81" i="1"/>
  <c r="B82" i="1"/>
  <c r="D82" i="1" s="1"/>
  <c r="C82" i="1"/>
  <c r="B83" i="1"/>
  <c r="C83" i="1" s="1"/>
  <c r="D83" i="1"/>
  <c r="B84" i="1"/>
  <c r="B85" i="1"/>
  <c r="B86" i="1"/>
  <c r="C86" i="1"/>
  <c r="D86" i="1"/>
  <c r="B87" i="1"/>
  <c r="C87" i="1"/>
  <c r="D87" i="1"/>
  <c r="B88" i="1"/>
  <c r="C88" i="1" s="1"/>
  <c r="B89" i="1"/>
  <c r="D89" i="1" s="1"/>
  <c r="C89" i="1"/>
  <c r="B90" i="1"/>
  <c r="D90" i="1" s="1"/>
  <c r="C90" i="1"/>
  <c r="B91" i="1"/>
  <c r="C91" i="1" s="1"/>
  <c r="D91" i="1"/>
  <c r="B92" i="1"/>
  <c r="B93" i="1"/>
  <c r="B94" i="1"/>
  <c r="C94" i="1"/>
  <c r="D94" i="1"/>
  <c r="B95" i="1"/>
  <c r="C95" i="1"/>
  <c r="D95" i="1"/>
  <c r="B96" i="1"/>
  <c r="C96" i="1" s="1"/>
  <c r="B97" i="1"/>
  <c r="D97" i="1" s="1"/>
  <c r="C97" i="1"/>
  <c r="B98" i="1"/>
  <c r="D98" i="1" s="1"/>
  <c r="C98" i="1"/>
  <c r="B99" i="1"/>
  <c r="C99" i="1" s="1"/>
  <c r="D99" i="1"/>
  <c r="B100" i="1"/>
  <c r="B101" i="1"/>
  <c r="B102" i="1"/>
  <c r="C102" i="1"/>
  <c r="D102" i="1"/>
  <c r="B103" i="1"/>
  <c r="C103" i="1"/>
  <c r="D103" i="1"/>
  <c r="B104" i="1"/>
  <c r="C104" i="1" s="1"/>
  <c r="B105" i="1"/>
  <c r="D105" i="1" s="1"/>
  <c r="C105" i="1"/>
  <c r="B106" i="1"/>
  <c r="D106" i="1" s="1"/>
  <c r="C106" i="1"/>
  <c r="B107" i="1"/>
  <c r="C107" i="1" s="1"/>
  <c r="D107" i="1"/>
  <c r="B108" i="1"/>
  <c r="B109" i="1"/>
  <c r="B110" i="1"/>
  <c r="C110" i="1"/>
  <c r="D110" i="1"/>
  <c r="B111" i="1"/>
  <c r="C111" i="1"/>
  <c r="D111" i="1"/>
  <c r="B112" i="1"/>
  <c r="C112" i="1" s="1"/>
  <c r="B113" i="1"/>
  <c r="D113" i="1" s="1"/>
  <c r="C113" i="1"/>
  <c r="B114" i="1"/>
  <c r="D114" i="1" s="1"/>
  <c r="C114" i="1"/>
  <c r="B115" i="1"/>
  <c r="C115" i="1" s="1"/>
  <c r="D115" i="1"/>
  <c r="B116" i="1"/>
  <c r="B117" i="1"/>
  <c r="B118" i="1"/>
  <c r="C118" i="1"/>
  <c r="D118" i="1"/>
  <c r="B119" i="1"/>
  <c r="C119" i="1"/>
  <c r="D119" i="1"/>
  <c r="B120" i="1"/>
  <c r="C120" i="1" s="1"/>
  <c r="B121" i="1"/>
  <c r="D121" i="1" s="1"/>
  <c r="C121" i="1"/>
  <c r="B122" i="1"/>
  <c r="D122" i="1" s="1"/>
  <c r="C122" i="1"/>
  <c r="B123" i="1"/>
  <c r="C123" i="1" s="1"/>
  <c r="D123" i="1"/>
  <c r="B124" i="1"/>
  <c r="B125" i="1"/>
  <c r="B126" i="1"/>
  <c r="C126" i="1"/>
  <c r="D126" i="1"/>
  <c r="B127" i="1"/>
  <c r="C127" i="1"/>
  <c r="D127" i="1"/>
  <c r="B128" i="1"/>
  <c r="C128" i="1" s="1"/>
  <c r="B129" i="1"/>
  <c r="D129" i="1" s="1"/>
  <c r="C129" i="1"/>
  <c r="B130" i="1"/>
  <c r="D130" i="1" s="1"/>
  <c r="C130" i="1"/>
  <c r="B131" i="1"/>
  <c r="C131" i="1" s="1"/>
  <c r="D131" i="1"/>
  <c r="B132" i="1"/>
  <c r="B133" i="1"/>
  <c r="B134" i="1"/>
  <c r="C134" i="1"/>
  <c r="D134" i="1"/>
  <c r="B135" i="1"/>
  <c r="C135" i="1"/>
  <c r="D135" i="1"/>
  <c r="B136" i="1"/>
  <c r="C136" i="1" s="1"/>
  <c r="B137" i="1"/>
  <c r="D137" i="1" s="1"/>
  <c r="C137" i="1"/>
  <c r="B138" i="1"/>
  <c r="D138" i="1" s="1"/>
  <c r="C138" i="1"/>
  <c r="B139" i="1"/>
  <c r="C139" i="1" s="1"/>
  <c r="D139" i="1"/>
  <c r="B140" i="1"/>
  <c r="B141" i="1"/>
  <c r="B142" i="1"/>
  <c r="C142" i="1"/>
  <c r="D142" i="1"/>
  <c r="B143" i="1"/>
  <c r="C143" i="1"/>
  <c r="D143" i="1"/>
  <c r="B144" i="1"/>
  <c r="C144" i="1" s="1"/>
  <c r="B145" i="1"/>
  <c r="D145" i="1" s="1"/>
  <c r="C145" i="1"/>
  <c r="B146" i="1"/>
  <c r="D146" i="1" s="1"/>
  <c r="C146" i="1"/>
  <c r="B147" i="1"/>
  <c r="C147" i="1" s="1"/>
  <c r="D147" i="1"/>
  <c r="B148" i="1"/>
  <c r="B149" i="1"/>
  <c r="B150" i="1"/>
  <c r="C150" i="1"/>
  <c r="D150" i="1"/>
  <c r="B151" i="1"/>
  <c r="C151" i="1"/>
  <c r="D151" i="1"/>
  <c r="B152" i="1"/>
  <c r="D152" i="1" s="1"/>
  <c r="C152" i="1"/>
  <c r="B153" i="1"/>
  <c r="D153" i="1" s="1"/>
  <c r="C153" i="1"/>
  <c r="B154" i="1"/>
  <c r="D154" i="1" s="1"/>
  <c r="B155" i="1"/>
  <c r="C155" i="1" s="1"/>
  <c r="D155" i="1"/>
  <c r="B156" i="1"/>
  <c r="C156" i="1" s="1"/>
  <c r="D156" i="1"/>
  <c r="B157" i="1"/>
  <c r="B158" i="1"/>
  <c r="C158" i="1"/>
  <c r="D158" i="1"/>
  <c r="B159" i="1"/>
  <c r="C159" i="1"/>
  <c r="D159" i="1"/>
  <c r="B160" i="1"/>
  <c r="D160" i="1" s="1"/>
  <c r="C160" i="1"/>
  <c r="B161" i="1"/>
  <c r="D161" i="1" s="1"/>
  <c r="C161" i="1"/>
  <c r="B162" i="1"/>
  <c r="D162" i="1" s="1"/>
  <c r="B163" i="1"/>
  <c r="C163" i="1" s="1"/>
  <c r="D163" i="1"/>
  <c r="B164" i="1"/>
  <c r="B165" i="1"/>
  <c r="B166" i="1"/>
  <c r="C166" i="1"/>
  <c r="D166" i="1"/>
  <c r="B167" i="1"/>
  <c r="C167" i="1"/>
  <c r="D167" i="1"/>
  <c r="B168" i="1"/>
  <c r="D168" i="1" s="1"/>
  <c r="C168" i="1"/>
  <c r="B169" i="1"/>
  <c r="D169" i="1" s="1"/>
  <c r="C169" i="1"/>
  <c r="B170" i="1"/>
  <c r="D170" i="1" s="1"/>
  <c r="C170" i="1"/>
  <c r="B171" i="1"/>
  <c r="C171" i="1" s="1"/>
  <c r="D171" i="1"/>
  <c r="B172" i="1"/>
  <c r="C172" i="1" s="1"/>
  <c r="D172" i="1"/>
  <c r="B173" i="1"/>
  <c r="B174" i="1"/>
  <c r="C174" i="1"/>
  <c r="D174" i="1"/>
  <c r="B175" i="1"/>
  <c r="C175" i="1"/>
  <c r="D175" i="1"/>
  <c r="B176" i="1"/>
  <c r="D176" i="1" s="1"/>
  <c r="C176" i="1"/>
  <c r="B177" i="1"/>
  <c r="D177" i="1" s="1"/>
  <c r="B178" i="1"/>
  <c r="B179" i="1"/>
  <c r="C179" i="1" s="1"/>
  <c r="D179" i="1"/>
  <c r="B180" i="1"/>
  <c r="C180" i="1" s="1"/>
  <c r="D180" i="1"/>
  <c r="B181" i="1"/>
  <c r="B182" i="1"/>
  <c r="C182" i="1"/>
  <c r="D182" i="1"/>
  <c r="B183" i="1"/>
  <c r="C183" i="1"/>
  <c r="D183" i="1"/>
  <c r="B184" i="1"/>
  <c r="D184" i="1" s="1"/>
  <c r="C184" i="1"/>
  <c r="B185" i="1"/>
  <c r="D185" i="1" s="1"/>
  <c r="C185" i="1"/>
  <c r="B186" i="1"/>
  <c r="D186" i="1" s="1"/>
  <c r="C186" i="1"/>
  <c r="B187" i="1"/>
  <c r="C187" i="1" s="1"/>
  <c r="D187" i="1"/>
  <c r="B188" i="1"/>
  <c r="C188" i="1" s="1"/>
  <c r="B189" i="1"/>
  <c r="B190" i="1"/>
  <c r="C190" i="1"/>
  <c r="D190" i="1"/>
  <c r="B191" i="1"/>
  <c r="C191" i="1"/>
  <c r="D191" i="1"/>
  <c r="B192" i="1"/>
  <c r="D192" i="1" s="1"/>
  <c r="C192" i="1"/>
  <c r="B193" i="1"/>
  <c r="B194" i="1"/>
  <c r="B195" i="1"/>
  <c r="C195" i="1" s="1"/>
  <c r="D195" i="1"/>
  <c r="B196" i="1"/>
  <c r="C196" i="1" s="1"/>
  <c r="B197" i="1"/>
  <c r="B198" i="1"/>
  <c r="C198" i="1"/>
  <c r="D198" i="1"/>
  <c r="B199" i="1"/>
  <c r="C199" i="1"/>
  <c r="D199" i="1"/>
  <c r="B200" i="1"/>
  <c r="D200" i="1" s="1"/>
  <c r="C200" i="1"/>
  <c r="B201" i="1"/>
  <c r="D201" i="1" s="1"/>
  <c r="C201" i="1"/>
  <c r="B202" i="1"/>
  <c r="D202" i="1" s="1"/>
  <c r="C202" i="1"/>
  <c r="B203" i="1"/>
  <c r="C203" i="1" s="1"/>
  <c r="D203" i="1"/>
  <c r="B204" i="1"/>
  <c r="C204" i="1" s="1"/>
  <c r="D204" i="1"/>
  <c r="B205" i="1"/>
  <c r="B206" i="1"/>
  <c r="C206" i="1"/>
  <c r="D206" i="1"/>
  <c r="B207" i="1"/>
  <c r="C207" i="1"/>
  <c r="D207" i="1"/>
  <c r="B208" i="1"/>
  <c r="D208" i="1" s="1"/>
  <c r="C208" i="1"/>
  <c r="B209" i="1"/>
  <c r="B210" i="1"/>
  <c r="D210" i="1" s="1"/>
  <c r="C210" i="1"/>
  <c r="B211" i="1"/>
  <c r="C211" i="1" s="1"/>
  <c r="D211" i="1"/>
  <c r="B212" i="1"/>
  <c r="B213" i="1"/>
  <c r="B214" i="1"/>
  <c r="C214" i="1"/>
  <c r="D214" i="1"/>
  <c r="B215" i="1"/>
  <c r="C215" i="1"/>
  <c r="D215" i="1"/>
  <c r="B216" i="1"/>
  <c r="D216" i="1" s="1"/>
  <c r="C216" i="1"/>
  <c r="B217" i="1"/>
  <c r="D217" i="1" s="1"/>
  <c r="C217" i="1"/>
  <c r="B218" i="1"/>
  <c r="D218" i="1" s="1"/>
  <c r="C218" i="1"/>
  <c r="B219" i="1"/>
  <c r="C219" i="1" s="1"/>
  <c r="D219" i="1"/>
  <c r="B220" i="1"/>
  <c r="C220" i="1" s="1"/>
  <c r="D220" i="1"/>
  <c r="B221" i="1"/>
  <c r="B222" i="1"/>
  <c r="C222" i="1"/>
  <c r="D222" i="1"/>
  <c r="B223" i="1"/>
  <c r="C223" i="1"/>
  <c r="D223" i="1"/>
  <c r="B224" i="1"/>
  <c r="D224" i="1" s="1"/>
  <c r="C224" i="1"/>
  <c r="B225" i="1"/>
  <c r="D225" i="1" s="1"/>
  <c r="C225" i="1"/>
  <c r="B226" i="1"/>
  <c r="D226" i="1" s="1"/>
  <c r="B227" i="1"/>
  <c r="C227" i="1" s="1"/>
  <c r="D227" i="1"/>
  <c r="B228" i="1"/>
  <c r="B229" i="1"/>
  <c r="B230" i="1"/>
  <c r="C230" i="1"/>
  <c r="D230" i="1"/>
  <c r="B231" i="1"/>
  <c r="C231" i="1"/>
  <c r="D231" i="1"/>
  <c r="B232" i="1"/>
  <c r="D232" i="1" s="1"/>
  <c r="C232" i="1"/>
  <c r="B233" i="1"/>
  <c r="D233" i="1" s="1"/>
  <c r="C233" i="1"/>
  <c r="B234" i="1"/>
  <c r="D234" i="1" s="1"/>
  <c r="C234" i="1"/>
  <c r="B235" i="1"/>
  <c r="C235" i="1" s="1"/>
  <c r="D235" i="1"/>
  <c r="B236" i="1"/>
  <c r="C236" i="1" s="1"/>
  <c r="D236" i="1"/>
  <c r="B237" i="1"/>
  <c r="B238" i="1"/>
  <c r="C238" i="1"/>
  <c r="D238" i="1"/>
  <c r="B239" i="1"/>
  <c r="C239" i="1"/>
  <c r="D239" i="1"/>
  <c r="B240" i="1"/>
  <c r="D240" i="1" s="1"/>
  <c r="C240" i="1"/>
  <c r="B241" i="1"/>
  <c r="D241" i="1" s="1"/>
  <c r="B242" i="1"/>
  <c r="B243" i="1"/>
  <c r="C243" i="1" s="1"/>
  <c r="D243" i="1"/>
  <c r="B244" i="1"/>
  <c r="C244" i="1" s="1"/>
  <c r="D244" i="1"/>
  <c r="B245" i="1"/>
  <c r="B246" i="1"/>
  <c r="C246" i="1"/>
  <c r="D246" i="1"/>
  <c r="B247" i="1"/>
  <c r="C247" i="1"/>
  <c r="D247" i="1"/>
  <c r="B248" i="1"/>
  <c r="D248" i="1" s="1"/>
  <c r="C248" i="1"/>
  <c r="B249" i="1"/>
  <c r="D249" i="1" s="1"/>
  <c r="C249" i="1"/>
  <c r="B250" i="1"/>
  <c r="D250" i="1" s="1"/>
  <c r="C250" i="1"/>
  <c r="B251" i="1"/>
  <c r="C251" i="1" s="1"/>
  <c r="D251" i="1"/>
  <c r="B252" i="1"/>
  <c r="C252" i="1" s="1"/>
  <c r="D252" i="1"/>
  <c r="B253" i="1"/>
  <c r="B254" i="1"/>
  <c r="C254" i="1"/>
  <c r="D254" i="1"/>
  <c r="B255" i="1"/>
  <c r="C255" i="1"/>
  <c r="D255" i="1"/>
  <c r="B256" i="1"/>
  <c r="D256" i="1" s="1"/>
  <c r="C256" i="1"/>
  <c r="B257" i="1"/>
  <c r="B258" i="1"/>
  <c r="B259" i="1"/>
  <c r="C259" i="1" s="1"/>
  <c r="D259" i="1"/>
  <c r="B260" i="1"/>
  <c r="C260" i="1" s="1"/>
  <c r="B261" i="1"/>
  <c r="B262" i="1"/>
  <c r="C262" i="1"/>
  <c r="D262" i="1"/>
  <c r="B263" i="1"/>
  <c r="C263" i="1"/>
  <c r="D263" i="1"/>
  <c r="B264" i="1"/>
  <c r="D264" i="1" s="1"/>
  <c r="C264" i="1"/>
  <c r="B265" i="1"/>
  <c r="D265" i="1" s="1"/>
  <c r="C265" i="1"/>
  <c r="B266" i="1"/>
  <c r="D266" i="1" s="1"/>
  <c r="B267" i="1"/>
  <c r="C267" i="1" s="1"/>
  <c r="D267" i="1"/>
  <c r="B268" i="1"/>
  <c r="C268" i="1" s="1"/>
  <c r="D268" i="1"/>
  <c r="B269" i="1"/>
  <c r="B270" i="1"/>
  <c r="C270" i="1"/>
  <c r="D270" i="1"/>
  <c r="B271" i="1"/>
  <c r="C271" i="1"/>
  <c r="D271" i="1"/>
  <c r="B272" i="1"/>
  <c r="D272" i="1" s="1"/>
  <c r="C272" i="1"/>
  <c r="B273" i="1"/>
  <c r="B274" i="1"/>
  <c r="D274" i="1" s="1"/>
  <c r="C274" i="1"/>
  <c r="B275" i="1"/>
  <c r="C275" i="1" s="1"/>
  <c r="D275" i="1"/>
  <c r="B276" i="1"/>
  <c r="B277" i="1"/>
  <c r="B278" i="1"/>
  <c r="C278" i="1"/>
  <c r="D278" i="1"/>
  <c r="B279" i="1"/>
  <c r="C279" i="1"/>
  <c r="D279" i="1"/>
  <c r="B280" i="1"/>
  <c r="D280" i="1" s="1"/>
  <c r="C280" i="1"/>
  <c r="B281" i="1"/>
  <c r="D281" i="1" s="1"/>
  <c r="B282" i="1"/>
  <c r="D282" i="1" s="1"/>
  <c r="C282" i="1"/>
  <c r="B283" i="1"/>
  <c r="C283" i="1" s="1"/>
  <c r="D283" i="1"/>
  <c r="B284" i="1"/>
  <c r="C284" i="1" s="1"/>
  <c r="D284" i="1"/>
  <c r="B285" i="1"/>
  <c r="B286" i="1"/>
  <c r="C286" i="1"/>
  <c r="D286" i="1"/>
  <c r="B287" i="1"/>
  <c r="C287" i="1"/>
  <c r="D287" i="1"/>
  <c r="B288" i="1"/>
  <c r="C288" i="1" s="1"/>
  <c r="B289" i="1"/>
  <c r="D289" i="1" s="1"/>
  <c r="B290" i="1"/>
  <c r="D290" i="1" s="1"/>
  <c r="C290" i="1"/>
  <c r="B291" i="1"/>
  <c r="C291" i="1" s="1"/>
  <c r="D291" i="1"/>
  <c r="B292" i="1"/>
  <c r="B293" i="1"/>
  <c r="D293" i="1" s="1"/>
  <c r="C293" i="1"/>
  <c r="B294" i="1"/>
  <c r="C294" i="1"/>
  <c r="D294" i="1"/>
  <c r="B295" i="1"/>
  <c r="C295" i="1"/>
  <c r="D295" i="1"/>
  <c r="B296" i="1"/>
  <c r="B297" i="1"/>
  <c r="D297" i="1" s="1"/>
  <c r="C297" i="1"/>
  <c r="B298" i="1"/>
  <c r="C298" i="1"/>
  <c r="D298" i="1"/>
  <c r="B299" i="1"/>
  <c r="C299" i="1" s="1"/>
  <c r="D299" i="1"/>
  <c r="B300" i="1"/>
  <c r="C300" i="1" s="1"/>
  <c r="D300" i="1"/>
  <c r="B301" i="1"/>
  <c r="D301" i="1" s="1"/>
  <c r="B302" i="1"/>
  <c r="C302" i="1"/>
  <c r="D302" i="1"/>
  <c r="B303" i="1"/>
  <c r="C303" i="1"/>
  <c r="D303" i="1"/>
  <c r="B304" i="1"/>
  <c r="B305" i="1"/>
  <c r="D305" i="1" s="1"/>
  <c r="C305" i="1"/>
  <c r="B306" i="1"/>
  <c r="D306" i="1" s="1"/>
  <c r="B307" i="1"/>
  <c r="C307" i="1" s="1"/>
  <c r="D307" i="1"/>
  <c r="B308" i="1"/>
  <c r="C308" i="1" s="1"/>
  <c r="B309" i="1"/>
  <c r="D309" i="1" s="1"/>
  <c r="C309" i="1"/>
  <c r="B310" i="1"/>
  <c r="C310" i="1"/>
  <c r="D310" i="1"/>
  <c r="B311" i="1"/>
  <c r="C311" i="1"/>
  <c r="D311" i="1"/>
  <c r="B312" i="1"/>
  <c r="B313" i="1"/>
  <c r="B314" i="1"/>
  <c r="C314" i="1" s="1"/>
  <c r="B315" i="1"/>
  <c r="C315" i="1" s="1"/>
  <c r="D315" i="1"/>
  <c r="B316" i="1"/>
  <c r="C316" i="1" s="1"/>
  <c r="D316" i="1"/>
  <c r="B317" i="1"/>
  <c r="B318" i="1"/>
  <c r="C318" i="1"/>
  <c r="D318" i="1"/>
  <c r="B319" i="1"/>
  <c r="C319" i="1"/>
  <c r="D319" i="1"/>
  <c r="B320" i="1"/>
  <c r="B321" i="1"/>
  <c r="D321" i="1" s="1"/>
  <c r="B322" i="1"/>
  <c r="D322" i="1" s="1"/>
  <c r="C322" i="1"/>
  <c r="B323" i="1"/>
  <c r="C323" i="1" s="1"/>
  <c r="D323" i="1"/>
  <c r="B324" i="1"/>
  <c r="B325" i="1"/>
  <c r="D325" i="1" s="1"/>
  <c r="C325" i="1"/>
  <c r="B326" i="1"/>
  <c r="C326" i="1"/>
  <c r="D326" i="1"/>
  <c r="B327" i="1"/>
  <c r="C327" i="1"/>
  <c r="D327" i="1"/>
  <c r="B328" i="1"/>
  <c r="B329" i="1"/>
  <c r="D329" i="1" s="1"/>
  <c r="C329" i="1"/>
  <c r="B330" i="1"/>
  <c r="C330" i="1"/>
  <c r="D330" i="1"/>
  <c r="B331" i="1"/>
  <c r="C331" i="1" s="1"/>
  <c r="D331" i="1"/>
  <c r="B332" i="1"/>
  <c r="C332" i="1" s="1"/>
  <c r="D332" i="1"/>
  <c r="B333" i="1"/>
  <c r="D333" i="1" s="1"/>
  <c r="B334" i="1"/>
  <c r="C334" i="1"/>
  <c r="D334" i="1"/>
  <c r="B335" i="1"/>
  <c r="C335" i="1"/>
  <c r="D335" i="1"/>
  <c r="B336" i="1"/>
  <c r="B337" i="1"/>
  <c r="D337" i="1" s="1"/>
  <c r="C337" i="1"/>
  <c r="B338" i="1"/>
  <c r="D338" i="1" s="1"/>
  <c r="C338" i="1"/>
  <c r="B339" i="1"/>
  <c r="C339" i="1"/>
  <c r="D339" i="1"/>
  <c r="B340" i="1"/>
  <c r="C340" i="1" s="1"/>
  <c r="D340" i="1"/>
  <c r="B341" i="1"/>
  <c r="B342" i="1"/>
  <c r="C342" i="1" s="1"/>
  <c r="B343" i="1"/>
  <c r="C343" i="1"/>
  <c r="D343" i="1"/>
  <c r="B344" i="1"/>
  <c r="C344" i="1" s="1"/>
  <c r="B345" i="1"/>
  <c r="D345" i="1" s="1"/>
  <c r="B346" i="1"/>
  <c r="D346" i="1" s="1"/>
  <c r="C346" i="1"/>
  <c r="B347" i="1"/>
  <c r="C347" i="1" s="1"/>
  <c r="D347" i="1"/>
  <c r="B348" i="1"/>
  <c r="C348" i="1" s="1"/>
  <c r="B349" i="1"/>
  <c r="D349" i="1" s="1"/>
  <c r="C349" i="1"/>
  <c r="B350" i="1"/>
  <c r="D350" i="1" s="1"/>
  <c r="C350" i="1"/>
  <c r="B351" i="1"/>
  <c r="C351" i="1"/>
  <c r="D351" i="1"/>
  <c r="B352" i="1"/>
  <c r="C352" i="1" s="1"/>
  <c r="D352" i="1"/>
  <c r="B353" i="1"/>
  <c r="D353" i="1" s="1"/>
  <c r="C353" i="1"/>
  <c r="B354" i="1"/>
  <c r="C354" i="1" s="1"/>
  <c r="B355" i="1"/>
  <c r="C355" i="1" s="1"/>
  <c r="D355" i="1"/>
  <c r="B356" i="1"/>
  <c r="C356" i="1" s="1"/>
  <c r="B357" i="1"/>
  <c r="C357" i="1" s="1"/>
  <c r="B358" i="1"/>
  <c r="C358" i="1" s="1"/>
  <c r="D358" i="1"/>
  <c r="B359" i="1"/>
  <c r="C359" i="1"/>
  <c r="D359" i="1"/>
  <c r="B360" i="1"/>
  <c r="C360" i="1"/>
  <c r="D360" i="1"/>
  <c r="B361" i="1"/>
  <c r="D361" i="1" s="1"/>
  <c r="C361" i="1"/>
  <c r="B362" i="1"/>
  <c r="D362" i="1" s="1"/>
  <c r="C362" i="1"/>
  <c r="B363" i="1"/>
  <c r="C363" i="1"/>
  <c r="D363" i="1"/>
  <c r="B364" i="1"/>
  <c r="C364" i="1"/>
  <c r="D364" i="1"/>
  <c r="B365" i="1"/>
  <c r="B366" i="1"/>
  <c r="D366" i="1" s="1"/>
  <c r="C366" i="1"/>
  <c r="B367" i="1"/>
  <c r="C367" i="1" s="1"/>
  <c r="D367" i="1"/>
  <c r="B368" i="1"/>
  <c r="C368" i="1" s="1"/>
  <c r="B369" i="1"/>
  <c r="C369" i="1" s="1"/>
  <c r="D369" i="1"/>
  <c r="B370" i="1"/>
  <c r="D370" i="1" s="1"/>
  <c r="C370" i="1"/>
  <c r="B371" i="1"/>
  <c r="C371" i="1"/>
  <c r="D371" i="1"/>
  <c r="B372" i="1"/>
  <c r="C372" i="1"/>
  <c r="D372" i="1"/>
  <c r="B373" i="1"/>
  <c r="B374" i="1"/>
  <c r="D374" i="1" s="1"/>
  <c r="C374" i="1"/>
  <c r="B375" i="1"/>
  <c r="D375" i="1" s="1"/>
  <c r="C375" i="1"/>
  <c r="B376" i="1"/>
  <c r="C376" i="1" s="1"/>
  <c r="B377" i="1"/>
  <c r="C377" i="1" s="1"/>
  <c r="D377" i="1"/>
  <c r="B378" i="1"/>
  <c r="D378" i="1" s="1"/>
  <c r="C378" i="1"/>
  <c r="B379" i="1"/>
  <c r="C379" i="1"/>
  <c r="D379" i="1"/>
  <c r="B380" i="1"/>
  <c r="C380" i="1"/>
  <c r="D380" i="1"/>
  <c r="B381" i="1"/>
  <c r="B382" i="1"/>
  <c r="D382" i="1" s="1"/>
  <c r="C382" i="1"/>
  <c r="B383" i="1"/>
  <c r="B384" i="1"/>
  <c r="C384" i="1" s="1"/>
  <c r="B385" i="1"/>
  <c r="C385" i="1" s="1"/>
  <c r="D385" i="1"/>
  <c r="B386" i="1"/>
  <c r="D386" i="1" s="1"/>
  <c r="B387" i="1"/>
  <c r="C387" i="1"/>
  <c r="D387" i="1"/>
  <c r="B388" i="1"/>
  <c r="C388" i="1"/>
  <c r="D388" i="1"/>
  <c r="B389" i="1"/>
  <c r="B390" i="1"/>
  <c r="D390" i="1" s="1"/>
  <c r="C390" i="1"/>
  <c r="B391" i="1"/>
  <c r="C391" i="1"/>
  <c r="D391" i="1"/>
  <c r="B392" i="1"/>
  <c r="C392" i="1" s="1"/>
  <c r="B393" i="1"/>
  <c r="C393" i="1" s="1"/>
  <c r="D393" i="1"/>
  <c r="B394" i="1"/>
  <c r="D394" i="1" s="1"/>
  <c r="C394" i="1"/>
  <c r="B395" i="1"/>
  <c r="C395" i="1"/>
  <c r="D395" i="1"/>
  <c r="B396" i="1"/>
  <c r="C396" i="1"/>
  <c r="D396" i="1"/>
  <c r="B397" i="1"/>
  <c r="B398" i="1"/>
  <c r="D398" i="1" s="1"/>
  <c r="C398" i="1"/>
  <c r="B399" i="1"/>
  <c r="C399" i="1" s="1"/>
  <c r="B400" i="1"/>
  <c r="C400" i="1" s="1"/>
  <c r="B401" i="1"/>
  <c r="C401" i="1" s="1"/>
  <c r="D401" i="1"/>
  <c r="B402" i="1"/>
  <c r="B403" i="1"/>
  <c r="C403" i="1"/>
  <c r="D403" i="1"/>
  <c r="B404" i="1"/>
  <c r="C404" i="1"/>
  <c r="D404" i="1"/>
  <c r="B405" i="1"/>
  <c r="B406" i="1"/>
  <c r="D406" i="1" s="1"/>
  <c r="C406" i="1"/>
  <c r="B407" i="1"/>
  <c r="C407" i="1"/>
  <c r="D407" i="1"/>
  <c r="B408" i="1"/>
  <c r="C408" i="1" s="1"/>
  <c r="B409" i="1"/>
  <c r="C409" i="1" s="1"/>
  <c r="D409" i="1"/>
  <c r="B410" i="1"/>
  <c r="D410" i="1" s="1"/>
  <c r="C410" i="1"/>
  <c r="B411" i="1"/>
  <c r="C411" i="1"/>
  <c r="D411" i="1"/>
  <c r="B412" i="1"/>
  <c r="C412" i="1"/>
  <c r="D412" i="1"/>
  <c r="B413" i="1"/>
  <c r="B414" i="1"/>
  <c r="D414" i="1" s="1"/>
  <c r="C414" i="1"/>
  <c r="B415" i="1"/>
  <c r="C415" i="1"/>
  <c r="D415" i="1"/>
  <c r="B416" i="1"/>
  <c r="C416" i="1" s="1"/>
  <c r="B417" i="1"/>
  <c r="C417" i="1" s="1"/>
  <c r="D417" i="1"/>
  <c r="B418" i="1"/>
  <c r="D418" i="1" s="1"/>
  <c r="B419" i="1"/>
  <c r="C419" i="1"/>
  <c r="D419" i="1"/>
  <c r="B420" i="1"/>
  <c r="C420" i="1"/>
  <c r="D420" i="1"/>
  <c r="B421" i="1"/>
  <c r="B422" i="1"/>
  <c r="D422" i="1" s="1"/>
  <c r="C422" i="1"/>
  <c r="B423" i="1"/>
  <c r="D423" i="1" s="1"/>
  <c r="C423" i="1"/>
  <c r="B424" i="1"/>
  <c r="C424" i="1" s="1"/>
  <c r="B425" i="1"/>
  <c r="C425" i="1" s="1"/>
  <c r="D425" i="1"/>
  <c r="B426" i="1"/>
  <c r="D426" i="1" s="1"/>
  <c r="C426" i="1"/>
  <c r="B427" i="1"/>
  <c r="C427" i="1"/>
  <c r="D427" i="1"/>
  <c r="B428" i="1"/>
  <c r="C428" i="1"/>
  <c r="D428" i="1"/>
  <c r="B429" i="1"/>
  <c r="B430" i="1"/>
  <c r="D430" i="1" s="1"/>
  <c r="C430" i="1"/>
  <c r="B431" i="1"/>
  <c r="C431" i="1" s="1"/>
  <c r="D431" i="1"/>
  <c r="B432" i="1"/>
  <c r="C432" i="1" s="1"/>
  <c r="B433" i="1"/>
  <c r="C433" i="1" s="1"/>
  <c r="D433" i="1"/>
  <c r="B434" i="1"/>
  <c r="D434" i="1" s="1"/>
  <c r="C434" i="1"/>
  <c r="B435" i="1"/>
  <c r="C435" i="1"/>
  <c r="D435" i="1"/>
  <c r="B436" i="1"/>
  <c r="C436" i="1"/>
  <c r="D436" i="1"/>
  <c r="B437" i="1"/>
  <c r="B438" i="1"/>
  <c r="D438" i="1" s="1"/>
  <c r="C438" i="1"/>
  <c r="B439" i="1"/>
  <c r="D439" i="1" s="1"/>
  <c r="C439" i="1"/>
  <c r="B440" i="1"/>
  <c r="C440" i="1" s="1"/>
  <c r="B441" i="1"/>
  <c r="C441" i="1" s="1"/>
  <c r="D441" i="1"/>
  <c r="B442" i="1"/>
  <c r="D442" i="1" s="1"/>
  <c r="C442" i="1"/>
  <c r="B443" i="1"/>
  <c r="C443" i="1"/>
  <c r="D443" i="1"/>
  <c r="B444" i="1"/>
  <c r="C444" i="1"/>
  <c r="D444" i="1"/>
  <c r="B445" i="1"/>
  <c r="B446" i="1"/>
  <c r="D446" i="1" s="1"/>
  <c r="C446" i="1"/>
  <c r="B447" i="1"/>
  <c r="B448" i="1"/>
  <c r="C448" i="1" s="1"/>
  <c r="B449" i="1"/>
  <c r="C449" i="1" s="1"/>
  <c r="D449" i="1"/>
  <c r="B450" i="1"/>
  <c r="D450" i="1" s="1"/>
  <c r="B451" i="1"/>
  <c r="C451" i="1"/>
  <c r="D451" i="1"/>
  <c r="B452" i="1"/>
  <c r="C452" i="1"/>
  <c r="D452" i="1"/>
  <c r="B453" i="1"/>
  <c r="B454" i="1"/>
  <c r="D454" i="1" s="1"/>
  <c r="C454" i="1"/>
  <c r="B455" i="1"/>
  <c r="D455" i="1" s="1"/>
  <c r="C455" i="1"/>
  <c r="B456" i="1"/>
  <c r="C456" i="1" s="1"/>
  <c r="B457" i="1"/>
  <c r="C457" i="1" s="1"/>
  <c r="D457" i="1"/>
  <c r="B458" i="1"/>
  <c r="D458" i="1" s="1"/>
  <c r="C458" i="1"/>
  <c r="B459" i="1"/>
  <c r="C459" i="1"/>
  <c r="D459" i="1"/>
  <c r="B460" i="1"/>
  <c r="C460" i="1"/>
  <c r="D460" i="1"/>
  <c r="B461" i="1"/>
  <c r="B462" i="1"/>
  <c r="D462" i="1" s="1"/>
  <c r="C462" i="1"/>
  <c r="B463" i="1"/>
  <c r="C463" i="1" s="1"/>
  <c r="B464" i="1"/>
  <c r="C464" i="1" s="1"/>
  <c r="B465" i="1"/>
  <c r="C465" i="1" s="1"/>
  <c r="D465" i="1"/>
  <c r="B466" i="1"/>
  <c r="B467" i="1"/>
  <c r="C467" i="1"/>
  <c r="D467" i="1"/>
  <c r="B468" i="1"/>
  <c r="C468" i="1"/>
  <c r="D468" i="1"/>
  <c r="B469" i="1"/>
  <c r="B470" i="1"/>
  <c r="D470" i="1" s="1"/>
  <c r="C470" i="1"/>
  <c r="B471" i="1"/>
  <c r="C471" i="1"/>
  <c r="D471" i="1"/>
  <c r="B472" i="1"/>
  <c r="C472" i="1" s="1"/>
  <c r="B473" i="1"/>
  <c r="C473" i="1" s="1"/>
  <c r="D473" i="1"/>
  <c r="B474" i="1"/>
  <c r="D474" i="1" s="1"/>
  <c r="C474" i="1"/>
  <c r="B475" i="1"/>
  <c r="C475" i="1"/>
  <c r="D475" i="1"/>
  <c r="B476" i="1"/>
  <c r="C476" i="1"/>
  <c r="D476" i="1"/>
  <c r="B477" i="1"/>
  <c r="B478" i="1"/>
  <c r="D478" i="1" s="1"/>
  <c r="C478" i="1"/>
  <c r="B479" i="1"/>
  <c r="C479" i="1"/>
  <c r="D479" i="1"/>
  <c r="B480" i="1"/>
  <c r="C480" i="1" s="1"/>
  <c r="B481" i="1"/>
  <c r="C481" i="1" s="1"/>
  <c r="D481" i="1"/>
  <c r="B482" i="1"/>
  <c r="D482" i="1" s="1"/>
  <c r="B483" i="1"/>
  <c r="C483" i="1"/>
  <c r="D483" i="1"/>
  <c r="B484" i="1"/>
  <c r="C484" i="1"/>
  <c r="D484" i="1"/>
  <c r="B485" i="1"/>
  <c r="B486" i="1"/>
  <c r="D486" i="1" s="1"/>
  <c r="C486" i="1"/>
  <c r="B487" i="1"/>
  <c r="D487" i="1" s="1"/>
  <c r="C487" i="1"/>
  <c r="B488" i="1"/>
  <c r="C488" i="1" s="1"/>
  <c r="B489" i="1"/>
  <c r="C489" i="1" s="1"/>
  <c r="D489" i="1"/>
  <c r="B490" i="1"/>
  <c r="D490" i="1" s="1"/>
  <c r="C490" i="1"/>
  <c r="B491" i="1"/>
  <c r="C491" i="1"/>
  <c r="D491" i="1"/>
  <c r="B492" i="1"/>
  <c r="C492" i="1"/>
  <c r="D492" i="1"/>
  <c r="B493" i="1"/>
  <c r="B494" i="1"/>
  <c r="D494" i="1" s="1"/>
  <c r="C494" i="1"/>
  <c r="B495" i="1"/>
  <c r="C495" i="1" s="1"/>
  <c r="D495" i="1"/>
  <c r="B496" i="1"/>
  <c r="C496" i="1" s="1"/>
  <c r="B497" i="1"/>
  <c r="C497" i="1" s="1"/>
  <c r="D497" i="1"/>
  <c r="B498" i="1"/>
  <c r="D498" i="1" s="1"/>
  <c r="C498" i="1"/>
  <c r="B499" i="1"/>
  <c r="C499" i="1"/>
  <c r="D499" i="1"/>
  <c r="B500" i="1"/>
  <c r="C500" i="1"/>
  <c r="D500" i="1"/>
  <c r="B501" i="1"/>
  <c r="B502" i="1"/>
  <c r="D502" i="1" s="1"/>
  <c r="C502" i="1"/>
  <c r="B503" i="1"/>
  <c r="D503" i="1" s="1"/>
  <c r="C503" i="1"/>
  <c r="B504" i="1"/>
  <c r="C504" i="1" s="1"/>
  <c r="B505" i="1"/>
  <c r="C505" i="1" s="1"/>
  <c r="D505" i="1"/>
  <c r="B506" i="1"/>
  <c r="D506" i="1" s="1"/>
  <c r="C506" i="1"/>
  <c r="B507" i="1"/>
  <c r="C507" i="1"/>
  <c r="D507" i="1"/>
  <c r="B508" i="1"/>
  <c r="C508" i="1"/>
  <c r="D508" i="1"/>
  <c r="B509" i="1"/>
  <c r="B510" i="1"/>
  <c r="D510" i="1" s="1"/>
  <c r="C510" i="1"/>
  <c r="B511" i="1"/>
  <c r="B512" i="1"/>
  <c r="C512" i="1" s="1"/>
  <c r="B513" i="1"/>
  <c r="C513" i="1" s="1"/>
  <c r="D513" i="1"/>
  <c r="B514" i="1"/>
  <c r="D514" i="1" s="1"/>
  <c r="B515" i="1"/>
  <c r="C515" i="1"/>
  <c r="D515" i="1"/>
  <c r="B516" i="1"/>
  <c r="C516" i="1"/>
  <c r="D516" i="1"/>
  <c r="B517" i="1"/>
  <c r="B518" i="1"/>
  <c r="D518" i="1" s="1"/>
  <c r="C518" i="1"/>
  <c r="B519" i="1"/>
  <c r="D519" i="1" s="1"/>
  <c r="C519" i="1"/>
  <c r="B520" i="1"/>
  <c r="C520" i="1" s="1"/>
  <c r="B521" i="1"/>
  <c r="C521" i="1" s="1"/>
  <c r="D521" i="1"/>
  <c r="B522" i="1"/>
  <c r="D522" i="1" s="1"/>
  <c r="C522" i="1"/>
  <c r="B523" i="1"/>
  <c r="C523" i="1"/>
  <c r="D523" i="1"/>
  <c r="B524" i="1"/>
  <c r="C524" i="1"/>
  <c r="D524" i="1"/>
  <c r="B525" i="1"/>
  <c r="B526" i="1"/>
  <c r="D526" i="1" s="1"/>
  <c r="C526" i="1"/>
  <c r="B527" i="1"/>
  <c r="C527" i="1" s="1"/>
  <c r="B528" i="1"/>
  <c r="C528" i="1" s="1"/>
  <c r="B529" i="1"/>
  <c r="C529" i="1" s="1"/>
  <c r="B530" i="1"/>
  <c r="B531" i="1"/>
  <c r="C531" i="1"/>
  <c r="D531" i="1"/>
  <c r="B532" i="1"/>
  <c r="C532" i="1"/>
  <c r="D532" i="1"/>
  <c r="B533" i="1"/>
  <c r="B534" i="1"/>
  <c r="D534" i="1" s="1"/>
  <c r="C534" i="1"/>
  <c r="B535" i="1"/>
  <c r="C535" i="1"/>
  <c r="D535" i="1"/>
  <c r="B536" i="1"/>
  <c r="C536" i="1" s="1"/>
  <c r="B537" i="1"/>
  <c r="C537" i="1" s="1"/>
  <c r="D537" i="1"/>
  <c r="B538" i="1"/>
  <c r="D538" i="1" s="1"/>
  <c r="C538" i="1"/>
  <c r="B539" i="1"/>
  <c r="C539" i="1"/>
  <c r="D539" i="1"/>
  <c r="B540" i="1"/>
  <c r="C540" i="1"/>
  <c r="D540" i="1"/>
  <c r="B541" i="1"/>
  <c r="B542" i="1"/>
  <c r="D542" i="1" s="1"/>
  <c r="C542" i="1"/>
  <c r="B543" i="1"/>
  <c r="C543" i="1"/>
  <c r="D543" i="1"/>
  <c r="B544" i="1"/>
  <c r="C544" i="1" s="1"/>
  <c r="B545" i="1"/>
  <c r="B546" i="1"/>
  <c r="C546" i="1" s="1"/>
  <c r="B547" i="1"/>
  <c r="C547" i="1"/>
  <c r="D547" i="1"/>
  <c r="B548" i="1"/>
  <c r="C548" i="1"/>
  <c r="D548" i="1"/>
  <c r="B549" i="1"/>
  <c r="B550" i="1"/>
  <c r="C550" i="1"/>
  <c r="B551" i="1"/>
  <c r="D551" i="1" s="1"/>
  <c r="C551" i="1"/>
  <c r="B552" i="1"/>
  <c r="C552" i="1" s="1"/>
  <c r="B553" i="1"/>
  <c r="C553" i="1" s="1"/>
  <c r="D553" i="1"/>
  <c r="B554" i="1"/>
  <c r="D554" i="1" s="1"/>
  <c r="B555" i="1"/>
  <c r="C555" i="1"/>
  <c r="B556" i="1"/>
  <c r="C556" i="1"/>
  <c r="D556" i="1"/>
  <c r="B557" i="1"/>
  <c r="B558" i="1"/>
  <c r="C558" i="1"/>
  <c r="B559" i="1"/>
  <c r="C559" i="1" s="1"/>
  <c r="D559" i="1"/>
  <c r="B560" i="1"/>
  <c r="C560" i="1" s="1"/>
  <c r="B561" i="1"/>
  <c r="C561" i="1" s="1"/>
  <c r="B562" i="1"/>
  <c r="C562" i="1" s="1"/>
  <c r="B563" i="1"/>
  <c r="C563" i="1"/>
  <c r="D563" i="1"/>
  <c r="B564" i="1"/>
  <c r="C564" i="1"/>
  <c r="D564" i="1"/>
  <c r="B565" i="1"/>
  <c r="B566" i="1"/>
  <c r="C566" i="1"/>
  <c r="B567" i="1"/>
  <c r="C567" i="1"/>
  <c r="D567" i="1"/>
  <c r="B568" i="1"/>
  <c r="C568" i="1" s="1"/>
  <c r="B569" i="1"/>
  <c r="C569" i="1" s="1"/>
  <c r="B570" i="1"/>
  <c r="C570" i="1"/>
  <c r="B571" i="1"/>
  <c r="C571" i="1"/>
  <c r="D571" i="1"/>
  <c r="B572" i="1"/>
  <c r="C572" i="1"/>
  <c r="D572" i="1"/>
  <c r="B573" i="1"/>
  <c r="B574" i="1"/>
  <c r="D574" i="1" s="1"/>
  <c r="C574" i="1"/>
  <c r="B575" i="1"/>
  <c r="B576" i="1"/>
  <c r="C576" i="1" s="1"/>
  <c r="B577" i="1"/>
  <c r="C577" i="1" s="1"/>
  <c r="B578" i="1"/>
  <c r="D578" i="1" s="1"/>
  <c r="B579" i="1"/>
  <c r="C579" i="1"/>
  <c r="B580" i="1"/>
  <c r="C580" i="1"/>
  <c r="D580" i="1"/>
  <c r="B581" i="1"/>
  <c r="B582" i="1"/>
  <c r="C582" i="1"/>
  <c r="B583" i="1"/>
  <c r="C583" i="1"/>
  <c r="D583" i="1"/>
  <c r="B584" i="1"/>
  <c r="B585" i="1"/>
  <c r="C585" i="1" s="1"/>
  <c r="D585" i="1"/>
  <c r="B586" i="1"/>
  <c r="C586" i="1"/>
  <c r="D586" i="1"/>
  <c r="B587" i="1"/>
  <c r="C587" i="1"/>
  <c r="D587" i="1"/>
  <c r="B588" i="1"/>
  <c r="C588" i="1"/>
  <c r="D588" i="1"/>
  <c r="B589" i="1"/>
  <c r="B590" i="1"/>
  <c r="C590" i="1"/>
  <c r="B591" i="1"/>
  <c r="C591" i="1" s="1"/>
  <c r="D591" i="1"/>
  <c r="B592" i="1"/>
  <c r="B593" i="1"/>
  <c r="B594" i="1"/>
  <c r="C594" i="1" s="1"/>
  <c r="B595" i="1"/>
  <c r="C595" i="1"/>
  <c r="B596" i="1"/>
  <c r="C596" i="1"/>
  <c r="D596" i="1"/>
  <c r="B597" i="1"/>
  <c r="D597" i="1" s="1"/>
  <c r="B598" i="1"/>
  <c r="C598" i="1"/>
  <c r="B599" i="1"/>
  <c r="C599" i="1"/>
  <c r="D599" i="1"/>
  <c r="B600" i="1"/>
  <c r="B601" i="1"/>
  <c r="C601" i="1" s="1"/>
  <c r="B602" i="1"/>
  <c r="C602" i="1"/>
  <c r="B603" i="1"/>
  <c r="C603" i="1"/>
  <c r="D603" i="1"/>
  <c r="B604" i="1"/>
  <c r="C604" i="1"/>
  <c r="D604" i="1"/>
  <c r="B605" i="1"/>
  <c r="D605" i="1" s="1"/>
  <c r="B606" i="1"/>
  <c r="D606" i="1" s="1"/>
  <c r="C606" i="1"/>
  <c r="B607" i="1"/>
  <c r="C607" i="1" s="1"/>
  <c r="B608" i="1"/>
  <c r="B609" i="1"/>
  <c r="C609" i="1" s="1"/>
  <c r="B610" i="1"/>
  <c r="B611" i="1"/>
  <c r="C611" i="1"/>
  <c r="B612" i="1"/>
  <c r="C612" i="1"/>
  <c r="D612" i="1"/>
  <c r="B613" i="1"/>
  <c r="D613" i="1" s="1"/>
  <c r="C613" i="1"/>
  <c r="B614" i="1"/>
  <c r="D614" i="1" s="1"/>
  <c r="B615" i="1"/>
  <c r="D615" i="1" s="1"/>
  <c r="C615" i="1"/>
  <c r="B616" i="1"/>
  <c r="B617" i="1"/>
  <c r="C617" i="1" s="1"/>
  <c r="B618" i="1"/>
  <c r="C618" i="1"/>
  <c r="D618" i="1"/>
  <c r="B619" i="1"/>
  <c r="C619" i="1"/>
  <c r="D619" i="1"/>
  <c r="B620" i="1"/>
  <c r="C620" i="1"/>
  <c r="D620" i="1"/>
  <c r="B621" i="1"/>
  <c r="D621" i="1" s="1"/>
  <c r="C621" i="1"/>
  <c r="B622" i="1"/>
  <c r="C622" i="1"/>
  <c r="B623" i="1"/>
  <c r="D624" i="1" s="1"/>
  <c r="C623" i="1"/>
  <c r="D623" i="1"/>
  <c r="B624" i="1"/>
  <c r="C624" i="1" s="1"/>
  <c r="B625" i="1"/>
  <c r="C625" i="1" s="1"/>
  <c r="B626" i="1"/>
  <c r="B627" i="1"/>
  <c r="C627" i="1"/>
  <c r="B628" i="1"/>
  <c r="C628" i="1"/>
  <c r="D628" i="1"/>
  <c r="B629" i="1"/>
  <c r="D629" i="1" s="1"/>
  <c r="C629" i="1"/>
  <c r="B630" i="1"/>
  <c r="D630" i="1" s="1"/>
  <c r="B631" i="1"/>
  <c r="D631" i="1" s="1"/>
  <c r="C631" i="1"/>
  <c r="B632" i="1"/>
  <c r="B633" i="1"/>
  <c r="C633" i="1" s="1"/>
  <c r="B634" i="1"/>
  <c r="C634" i="1"/>
  <c r="D634" i="1"/>
  <c r="B635" i="1"/>
  <c r="C635" i="1"/>
  <c r="D635" i="1"/>
  <c r="B636" i="1"/>
  <c r="D636" i="1" s="1"/>
  <c r="C636" i="1"/>
  <c r="B637" i="1"/>
  <c r="C637" i="1"/>
  <c r="B638" i="1"/>
  <c r="C638" i="1"/>
  <c r="D638" i="1"/>
  <c r="B639" i="1"/>
  <c r="D639" i="1" s="1"/>
  <c r="C639" i="1"/>
  <c r="B640" i="1"/>
  <c r="C640" i="1" s="1"/>
  <c r="D640" i="1"/>
  <c r="B641" i="1"/>
  <c r="C641" i="1"/>
  <c r="D641" i="1"/>
  <c r="B642" i="1"/>
  <c r="D642" i="1" s="1"/>
  <c r="C642" i="1"/>
  <c r="B643" i="1"/>
  <c r="C643" i="1"/>
  <c r="B644" i="1"/>
  <c r="B645" i="1"/>
  <c r="C645" i="1" s="1"/>
  <c r="B646" i="1"/>
  <c r="D646" i="1" s="1"/>
  <c r="C646" i="1"/>
  <c r="B647" i="1"/>
  <c r="B648" i="1"/>
  <c r="C648" i="1" s="1"/>
  <c r="B649" i="1"/>
  <c r="D649" i="1" s="1"/>
  <c r="C649" i="1"/>
  <c r="B650" i="1"/>
  <c r="B651" i="1"/>
  <c r="C651" i="1" s="1"/>
  <c r="B652" i="1"/>
  <c r="D653" i="1" s="1"/>
  <c r="D652" i="1"/>
  <c r="B653" i="1"/>
  <c r="C653" i="1" s="1"/>
  <c r="B654" i="1"/>
  <c r="C654" i="1"/>
  <c r="D654" i="1"/>
  <c r="B655" i="1"/>
  <c r="C655" i="1"/>
  <c r="D655" i="1"/>
  <c r="B656" i="1"/>
  <c r="D656" i="1" s="1"/>
  <c r="C656" i="1"/>
  <c r="B657" i="1"/>
  <c r="D657" i="1" s="1"/>
  <c r="C657" i="1"/>
  <c r="B658" i="1"/>
  <c r="B659" i="1"/>
  <c r="C659" i="1" s="1"/>
  <c r="B660" i="1"/>
  <c r="C660" i="1" s="1"/>
  <c r="D660" i="1"/>
  <c r="B661" i="1"/>
  <c r="C661" i="1" s="1"/>
  <c r="B662" i="1"/>
  <c r="C662" i="1"/>
  <c r="D662" i="1"/>
  <c r="B663" i="1"/>
  <c r="C663" i="1"/>
  <c r="D663" i="1"/>
  <c r="B664" i="1"/>
  <c r="D664" i="1" s="1"/>
  <c r="C664" i="1"/>
  <c r="B665" i="1"/>
  <c r="D665" i="1" s="1"/>
  <c r="C665" i="1"/>
  <c r="B666" i="1"/>
  <c r="B667" i="1"/>
  <c r="C667" i="1" s="1"/>
  <c r="B668" i="1"/>
  <c r="C668" i="1" s="1"/>
  <c r="D668" i="1"/>
  <c r="B669" i="1"/>
  <c r="C669" i="1" s="1"/>
  <c r="B670" i="1"/>
  <c r="C670" i="1"/>
  <c r="D670" i="1"/>
  <c r="B671" i="1"/>
  <c r="C671" i="1"/>
  <c r="D671" i="1"/>
  <c r="B672" i="1"/>
  <c r="D672" i="1" s="1"/>
  <c r="C672" i="1"/>
  <c r="B673" i="1"/>
  <c r="D673" i="1" s="1"/>
  <c r="C673" i="1"/>
  <c r="B674" i="1"/>
  <c r="B675" i="1"/>
  <c r="C675" i="1" s="1"/>
  <c r="B676" i="1"/>
  <c r="C676" i="1" s="1"/>
  <c r="D676" i="1"/>
  <c r="B677" i="1"/>
  <c r="C677" i="1" s="1"/>
  <c r="B678" i="1"/>
  <c r="C678" i="1"/>
  <c r="D678" i="1"/>
  <c r="B679" i="1"/>
  <c r="C679" i="1"/>
  <c r="D679" i="1"/>
  <c r="B680" i="1"/>
  <c r="D680" i="1" s="1"/>
  <c r="C680" i="1"/>
  <c r="B681" i="1"/>
  <c r="D681" i="1" s="1"/>
  <c r="C681" i="1"/>
  <c r="B682" i="1"/>
  <c r="B683" i="1"/>
  <c r="C683" i="1" s="1"/>
  <c r="B684" i="1"/>
  <c r="C684" i="1" s="1"/>
  <c r="D684" i="1"/>
  <c r="B685" i="1"/>
  <c r="C685" i="1" s="1"/>
  <c r="B686" i="1"/>
  <c r="C686" i="1"/>
  <c r="D686" i="1"/>
  <c r="B687" i="1"/>
  <c r="C687" i="1"/>
  <c r="D687" i="1"/>
  <c r="B688" i="1"/>
  <c r="D688" i="1" s="1"/>
  <c r="C688" i="1"/>
  <c r="B689" i="1"/>
  <c r="D689" i="1" s="1"/>
  <c r="C689" i="1"/>
  <c r="B690" i="1"/>
  <c r="B691" i="1"/>
  <c r="C691" i="1" s="1"/>
  <c r="B692" i="1"/>
  <c r="B693" i="1"/>
  <c r="C693" i="1" s="1"/>
  <c r="B694" i="1"/>
  <c r="C694" i="1"/>
  <c r="D694" i="1"/>
  <c r="B695" i="1"/>
  <c r="C695" i="1"/>
  <c r="D695" i="1"/>
  <c r="B696" i="1"/>
  <c r="D696" i="1" s="1"/>
  <c r="C696" i="1"/>
  <c r="B697" i="1"/>
  <c r="D697" i="1" s="1"/>
  <c r="C697" i="1"/>
  <c r="B698" i="1"/>
  <c r="B699" i="1"/>
  <c r="C699" i="1" s="1"/>
  <c r="B700" i="1"/>
  <c r="C700" i="1" s="1"/>
  <c r="D700" i="1"/>
  <c r="B701" i="1"/>
  <c r="C701" i="1" s="1"/>
  <c r="B702" i="1"/>
  <c r="C702" i="1"/>
  <c r="D702" i="1"/>
  <c r="B703" i="1"/>
  <c r="C703" i="1"/>
  <c r="D703" i="1"/>
  <c r="B704" i="1"/>
  <c r="D704" i="1" s="1"/>
  <c r="C704" i="1"/>
  <c r="B705" i="1"/>
  <c r="D705" i="1" s="1"/>
  <c r="C705" i="1"/>
  <c r="B706" i="1"/>
  <c r="B707" i="1"/>
  <c r="C707" i="1" s="1"/>
  <c r="B708" i="1"/>
  <c r="C708" i="1" s="1"/>
  <c r="D708" i="1"/>
  <c r="B709" i="1"/>
  <c r="C709" i="1" s="1"/>
  <c r="B710" i="1"/>
  <c r="C710" i="1"/>
  <c r="D710" i="1"/>
  <c r="B711" i="1"/>
  <c r="C711" i="1"/>
  <c r="D711" i="1"/>
  <c r="B712" i="1"/>
  <c r="D712" i="1" s="1"/>
  <c r="C712" i="1"/>
  <c r="B713" i="1"/>
  <c r="D713" i="1" s="1"/>
  <c r="C713" i="1"/>
  <c r="B714" i="1"/>
  <c r="B715" i="1"/>
  <c r="C715" i="1" s="1"/>
  <c r="B716" i="1"/>
  <c r="B717" i="1"/>
  <c r="C717" i="1" s="1"/>
  <c r="B718" i="1"/>
  <c r="C718" i="1"/>
  <c r="D718" i="1"/>
  <c r="B719" i="1"/>
  <c r="C719" i="1"/>
  <c r="D719" i="1"/>
  <c r="B720" i="1"/>
  <c r="D720" i="1" s="1"/>
  <c r="C720" i="1"/>
  <c r="B721" i="1"/>
  <c r="D721" i="1" s="1"/>
  <c r="C721" i="1"/>
  <c r="B722" i="1"/>
  <c r="D722" i="1" s="1"/>
  <c r="B723" i="1"/>
  <c r="C723" i="1" s="1"/>
  <c r="B724" i="1"/>
  <c r="B725" i="1"/>
  <c r="B726" i="1"/>
  <c r="C726" i="1"/>
  <c r="D726" i="1"/>
  <c r="B727" i="1"/>
  <c r="C727" i="1"/>
  <c r="D727" i="1"/>
  <c r="B728" i="1"/>
  <c r="D728" i="1" s="1"/>
  <c r="C728" i="1"/>
  <c r="B729" i="1"/>
  <c r="D729" i="1" s="1"/>
  <c r="C729" i="1"/>
  <c r="B730" i="1"/>
  <c r="D730" i="1" s="1"/>
  <c r="B731" i="1"/>
  <c r="C731" i="1" s="1"/>
  <c r="B732" i="1"/>
  <c r="B733" i="1"/>
  <c r="B734" i="1"/>
  <c r="C734" i="1"/>
  <c r="D734" i="1"/>
  <c r="B735" i="1"/>
  <c r="C735" i="1"/>
  <c r="D735" i="1"/>
  <c r="B736" i="1"/>
  <c r="D736" i="1" s="1"/>
  <c r="C736" i="1"/>
  <c r="B737" i="1"/>
  <c r="D737" i="1" s="1"/>
  <c r="C737" i="1"/>
  <c r="B738" i="1"/>
  <c r="D738" i="1" s="1"/>
  <c r="B739" i="1"/>
  <c r="C739" i="1" s="1"/>
  <c r="B740" i="1"/>
  <c r="B741" i="1"/>
  <c r="B742" i="1"/>
  <c r="C742" i="1"/>
  <c r="D742" i="1"/>
  <c r="B743" i="1"/>
  <c r="C743" i="1"/>
  <c r="D743" i="1"/>
  <c r="B744" i="1"/>
  <c r="D744" i="1" s="1"/>
  <c r="C744" i="1"/>
  <c r="B745" i="1"/>
  <c r="D745" i="1" s="1"/>
  <c r="C745" i="1"/>
  <c r="B746" i="1"/>
  <c r="D746" i="1" s="1"/>
  <c r="B747" i="1"/>
  <c r="C747" i="1" s="1"/>
  <c r="B748" i="1"/>
  <c r="B749" i="1"/>
  <c r="B750" i="1"/>
  <c r="C750" i="1"/>
  <c r="D750" i="1"/>
  <c r="B751" i="1"/>
  <c r="C751" i="1"/>
  <c r="D751" i="1"/>
  <c r="B752" i="1"/>
  <c r="D752" i="1" s="1"/>
  <c r="C752" i="1"/>
  <c r="B753" i="1"/>
  <c r="D753" i="1" s="1"/>
  <c r="C753" i="1"/>
  <c r="B754" i="1"/>
  <c r="D754" i="1" s="1"/>
  <c r="B755" i="1"/>
  <c r="C755" i="1" s="1"/>
  <c r="B756" i="1"/>
  <c r="B757" i="1"/>
  <c r="B758" i="1"/>
  <c r="C758" i="1"/>
  <c r="D758" i="1"/>
  <c r="B759" i="1"/>
  <c r="C759" i="1"/>
  <c r="D759" i="1"/>
  <c r="B760" i="1"/>
  <c r="D760" i="1" s="1"/>
  <c r="C760" i="1"/>
  <c r="B761" i="1"/>
  <c r="D761" i="1" s="1"/>
  <c r="C761" i="1"/>
  <c r="B762" i="1"/>
  <c r="D762" i="1" s="1"/>
  <c r="B763" i="1"/>
  <c r="C763" i="1" s="1"/>
  <c r="B764" i="1"/>
  <c r="B765" i="1"/>
  <c r="B766" i="1"/>
  <c r="C766" i="1"/>
  <c r="D766" i="1"/>
  <c r="B767" i="1"/>
  <c r="C767" i="1"/>
  <c r="D767" i="1"/>
  <c r="B768" i="1"/>
  <c r="D768" i="1" s="1"/>
  <c r="C768" i="1"/>
  <c r="B769" i="1"/>
  <c r="D769" i="1" s="1"/>
  <c r="C769" i="1"/>
  <c r="B770" i="1"/>
  <c r="D770" i="1" s="1"/>
  <c r="B771" i="1"/>
  <c r="C771" i="1" s="1"/>
  <c r="B772" i="1"/>
  <c r="B773" i="1"/>
  <c r="B774" i="1"/>
  <c r="C774" i="1"/>
  <c r="D774" i="1"/>
  <c r="B775" i="1"/>
  <c r="C775" i="1"/>
  <c r="D775" i="1"/>
  <c r="B776" i="1"/>
  <c r="D776" i="1" s="1"/>
  <c r="C776" i="1"/>
  <c r="B777" i="1"/>
  <c r="D777" i="1" s="1"/>
  <c r="C777" i="1"/>
  <c r="B778" i="1"/>
  <c r="D778" i="1" s="1"/>
  <c r="B779" i="1"/>
  <c r="B780" i="1"/>
  <c r="B781" i="1"/>
  <c r="C781" i="1" s="1"/>
  <c r="D781" i="1"/>
  <c r="B782" i="1"/>
  <c r="C782" i="1"/>
  <c r="B783" i="1"/>
  <c r="C783" i="1"/>
  <c r="D783" i="1"/>
  <c r="B784" i="1"/>
  <c r="D784" i="1" s="1"/>
  <c r="C784" i="1"/>
  <c r="B785" i="1"/>
  <c r="D785" i="1" s="1"/>
  <c r="C785" i="1"/>
  <c r="B786" i="1"/>
  <c r="D786" i="1" s="1"/>
  <c r="C786" i="1"/>
  <c r="B787" i="1"/>
  <c r="B788" i="1"/>
  <c r="C788" i="1" s="1"/>
  <c r="B789" i="1"/>
  <c r="B790" i="1"/>
  <c r="C790" i="1"/>
  <c r="B791" i="1"/>
  <c r="C791" i="1"/>
  <c r="D791" i="1"/>
  <c r="B792" i="1"/>
  <c r="D792" i="1" s="1"/>
  <c r="C792" i="1"/>
  <c r="B793" i="1"/>
  <c r="D793" i="1" s="1"/>
  <c r="C793" i="1"/>
  <c r="B794" i="1"/>
  <c r="D794" i="1" s="1"/>
  <c r="C794" i="1"/>
  <c r="B795" i="1"/>
  <c r="B796" i="1"/>
  <c r="C796" i="1" s="1"/>
  <c r="D796" i="1"/>
  <c r="B797" i="1"/>
  <c r="C797" i="1" s="1"/>
  <c r="D797" i="1"/>
  <c r="B798" i="1"/>
  <c r="C798" i="1"/>
  <c r="D798" i="1"/>
  <c r="B799" i="1"/>
  <c r="C799" i="1"/>
  <c r="D799" i="1"/>
  <c r="B800" i="1"/>
  <c r="D800" i="1" s="1"/>
  <c r="C800" i="1"/>
  <c r="B801" i="1"/>
  <c r="D801" i="1" s="1"/>
  <c r="C801" i="1"/>
  <c r="B802" i="1"/>
  <c r="B803" i="1"/>
  <c r="B804" i="1"/>
  <c r="B805" i="1"/>
  <c r="C805" i="1" s="1"/>
  <c r="B806" i="1"/>
  <c r="C806" i="1"/>
  <c r="B807" i="1"/>
  <c r="C807" i="1"/>
  <c r="D807" i="1"/>
  <c r="B808" i="1"/>
  <c r="D808" i="1" s="1"/>
  <c r="C808" i="1"/>
  <c r="B809" i="1"/>
  <c r="D809" i="1" s="1"/>
  <c r="C809" i="1"/>
  <c r="B810" i="1"/>
  <c r="D810" i="1" s="1"/>
  <c r="B811" i="1"/>
  <c r="B812" i="1"/>
  <c r="C812" i="1" s="1"/>
  <c r="B813" i="1"/>
  <c r="C813" i="1" s="1"/>
  <c r="D813" i="1"/>
  <c r="B814" i="1"/>
  <c r="C814" i="1"/>
  <c r="D814" i="1"/>
  <c r="B815" i="1"/>
  <c r="C815" i="1"/>
  <c r="D815" i="1"/>
  <c r="B816" i="1"/>
  <c r="D816" i="1" s="1"/>
  <c r="C816" i="1"/>
  <c r="B817" i="1"/>
  <c r="D817" i="1" s="1"/>
  <c r="B818" i="1"/>
  <c r="B819" i="1"/>
  <c r="C819" i="1" s="1"/>
  <c r="B820" i="1"/>
  <c r="C820" i="1" s="1"/>
  <c r="D820" i="1"/>
  <c r="B821" i="1"/>
  <c r="C821" i="1" s="1"/>
  <c r="B822" i="1"/>
  <c r="C822" i="1"/>
  <c r="D822" i="1"/>
  <c r="B823" i="1"/>
  <c r="C823" i="1"/>
  <c r="D823" i="1"/>
  <c r="B824" i="1"/>
  <c r="D824" i="1" s="1"/>
  <c r="C824" i="1"/>
  <c r="B825" i="1"/>
  <c r="B826" i="1"/>
  <c r="C826" i="1" s="1"/>
  <c r="B827" i="1"/>
  <c r="C827" i="1" s="1"/>
  <c r="D827" i="1"/>
  <c r="B828" i="1"/>
  <c r="C828" i="1" s="1"/>
  <c r="B829" i="1"/>
  <c r="B830" i="1"/>
  <c r="C830" i="1"/>
  <c r="B831" i="1"/>
  <c r="C831" i="1"/>
  <c r="D831" i="1"/>
  <c r="B832" i="1"/>
  <c r="D832" i="1" s="1"/>
  <c r="C832" i="1"/>
  <c r="B833" i="1"/>
  <c r="D833" i="1" s="1"/>
  <c r="B834" i="1"/>
  <c r="C834" i="1"/>
  <c r="B835" i="1"/>
  <c r="C835" i="1" s="1"/>
  <c r="B836" i="1"/>
  <c r="B837" i="1"/>
  <c r="C837" i="1" s="1"/>
  <c r="B838" i="1"/>
  <c r="C838" i="1"/>
  <c r="B839" i="1"/>
  <c r="C839" i="1"/>
  <c r="D839" i="1"/>
  <c r="B840" i="1"/>
  <c r="D840" i="1" s="1"/>
  <c r="B841" i="1"/>
  <c r="C841" i="1"/>
  <c r="B842" i="1"/>
  <c r="C842" i="1" s="1"/>
  <c r="D842" i="1"/>
  <c r="B843" i="1"/>
  <c r="C843" i="1" s="1"/>
  <c r="D843" i="1"/>
  <c r="B844" i="1"/>
  <c r="C844" i="1" s="1"/>
  <c r="D844" i="1"/>
  <c r="B845" i="1"/>
  <c r="B846" i="1"/>
  <c r="C846" i="1"/>
  <c r="B847" i="1"/>
  <c r="C847" i="1"/>
  <c r="D847" i="1"/>
  <c r="B848" i="1"/>
  <c r="D848" i="1" s="1"/>
  <c r="B849" i="1"/>
  <c r="B850" i="1"/>
  <c r="C850" i="1" s="1"/>
  <c r="B851" i="1"/>
  <c r="B852" i="1"/>
  <c r="C852" i="1" s="1"/>
  <c r="D852" i="1"/>
  <c r="B853" i="1"/>
  <c r="D853" i="1" s="1"/>
  <c r="C853" i="1"/>
  <c r="B854" i="1"/>
  <c r="C854" i="1"/>
  <c r="D854" i="1"/>
  <c r="B855" i="1"/>
  <c r="C855" i="1"/>
  <c r="D855" i="1"/>
  <c r="B856" i="1"/>
  <c r="D856" i="1" s="1"/>
  <c r="B857" i="1"/>
  <c r="C857" i="1"/>
  <c r="B858" i="1"/>
  <c r="C858" i="1" s="1"/>
  <c r="D858" i="1"/>
  <c r="B859" i="1"/>
  <c r="C859" i="1" s="1"/>
  <c r="D859" i="1"/>
  <c r="B860" i="1"/>
  <c r="C860" i="1" s="1"/>
  <c r="D860" i="1"/>
  <c r="B861" i="1"/>
  <c r="B862" i="1"/>
  <c r="C862" i="1"/>
  <c r="D862" i="1"/>
  <c r="B863" i="1"/>
  <c r="C863" i="1"/>
  <c r="D863" i="1"/>
  <c r="B864" i="1"/>
  <c r="D864" i="1" s="1"/>
  <c r="B865" i="1"/>
  <c r="B866" i="1"/>
  <c r="B867" i="1"/>
  <c r="B868" i="1"/>
  <c r="C868" i="1" s="1"/>
  <c r="B869" i="1"/>
  <c r="D869" i="1" s="1"/>
  <c r="C869" i="1"/>
  <c r="B870" i="1"/>
  <c r="C870" i="1"/>
  <c r="D870" i="1"/>
  <c r="B871" i="1"/>
  <c r="C871" i="1"/>
  <c r="D871" i="1"/>
  <c r="B872" i="1"/>
  <c r="B873" i="1"/>
  <c r="D874" i="1" s="1"/>
  <c r="C873" i="1"/>
  <c r="B874" i="1"/>
  <c r="C874" i="1"/>
  <c r="B875" i="1"/>
  <c r="B876" i="1"/>
  <c r="D877" i="1" s="1"/>
  <c r="C876" i="1"/>
  <c r="B877" i="1"/>
  <c r="C877" i="1"/>
  <c r="B878" i="1"/>
  <c r="B879" i="1"/>
  <c r="B880" i="1"/>
  <c r="C880" i="1" s="1"/>
  <c r="B881" i="1"/>
  <c r="C881" i="1"/>
  <c r="D881" i="1"/>
  <c r="B882" i="1"/>
  <c r="C882" i="1" s="1"/>
  <c r="D882" i="1"/>
  <c r="B883" i="1"/>
  <c r="D883" i="1" s="1"/>
  <c r="C883" i="1"/>
  <c r="B884" i="1"/>
  <c r="D885" i="1" s="1"/>
  <c r="C884" i="1"/>
  <c r="B885" i="1"/>
  <c r="C885" i="1"/>
  <c r="B886" i="1"/>
  <c r="B887" i="1"/>
  <c r="B888" i="1"/>
  <c r="B889" i="1"/>
  <c r="C889" i="1"/>
  <c r="B890" i="1"/>
  <c r="C890" i="1" s="1"/>
  <c r="D890" i="1"/>
  <c r="B891" i="1"/>
  <c r="D891" i="1" s="1"/>
  <c r="C891" i="1"/>
  <c r="B892" i="1"/>
  <c r="D893" i="1" s="1"/>
  <c r="C892" i="1"/>
  <c r="B893" i="1"/>
  <c r="C893" i="1"/>
  <c r="B894" i="1"/>
  <c r="B895" i="1"/>
  <c r="B896" i="1"/>
  <c r="C896" i="1" s="1"/>
  <c r="D896" i="1"/>
  <c r="B897" i="1"/>
  <c r="C897" i="1"/>
  <c r="D897" i="1"/>
  <c r="B898" i="1"/>
  <c r="C898" i="1" s="1"/>
  <c r="D898" i="1"/>
  <c r="B899" i="1"/>
  <c r="D899" i="1" s="1"/>
  <c r="C899" i="1"/>
  <c r="B900" i="1"/>
  <c r="D901" i="1" s="1"/>
  <c r="C900" i="1"/>
  <c r="B901" i="1"/>
  <c r="C901" i="1"/>
  <c r="B902" i="1"/>
  <c r="B903" i="1"/>
  <c r="B904" i="1"/>
  <c r="C904" i="1" s="1"/>
  <c r="B905" i="1"/>
  <c r="C905" i="1"/>
  <c r="D905" i="1"/>
  <c r="B906" i="1"/>
  <c r="C906" i="1" s="1"/>
  <c r="D906" i="1"/>
  <c r="B907" i="1"/>
  <c r="D907" i="1" s="1"/>
  <c r="C907" i="1"/>
  <c r="B908" i="1"/>
  <c r="D909" i="1" s="1"/>
  <c r="C908" i="1"/>
  <c r="B909" i="1"/>
  <c r="C909" i="1"/>
  <c r="B910" i="1"/>
  <c r="B911" i="1"/>
  <c r="B912" i="1"/>
  <c r="C912" i="1" s="1"/>
  <c r="B913" i="1"/>
  <c r="C913" i="1"/>
  <c r="B914" i="1"/>
  <c r="C914" i="1" s="1"/>
  <c r="D914" i="1"/>
  <c r="B915" i="1"/>
  <c r="D915" i="1" s="1"/>
  <c r="C915" i="1"/>
  <c r="B916" i="1"/>
  <c r="D917" i="1" s="1"/>
  <c r="C916" i="1"/>
  <c r="B917" i="1"/>
  <c r="C917" i="1"/>
  <c r="B918" i="1"/>
  <c r="B919" i="1"/>
  <c r="B920" i="1"/>
  <c r="C920" i="1" s="1"/>
  <c r="B921" i="1"/>
  <c r="C921" i="1"/>
  <c r="D921" i="1"/>
  <c r="B922" i="1"/>
  <c r="C922" i="1" s="1"/>
  <c r="D922" i="1"/>
  <c r="B923" i="1"/>
  <c r="D923" i="1" s="1"/>
  <c r="C923" i="1"/>
  <c r="B924" i="1"/>
  <c r="D925" i="1" s="1"/>
  <c r="C924" i="1"/>
  <c r="B925" i="1"/>
  <c r="C925" i="1"/>
  <c r="B926" i="1"/>
  <c r="B927" i="1"/>
  <c r="B928" i="1"/>
  <c r="B929" i="1"/>
  <c r="C929" i="1"/>
  <c r="B930" i="1"/>
  <c r="C930" i="1" s="1"/>
  <c r="D930" i="1"/>
  <c r="B931" i="1"/>
  <c r="D931" i="1" s="1"/>
  <c r="C931" i="1"/>
  <c r="B932" i="1"/>
  <c r="C932" i="1"/>
  <c r="B933" i="1"/>
  <c r="C933" i="1"/>
  <c r="B934" i="1"/>
  <c r="B935" i="1"/>
  <c r="B936" i="1"/>
  <c r="B937" i="1"/>
  <c r="C937" i="1"/>
  <c r="B938" i="1"/>
  <c r="C938" i="1" s="1"/>
  <c r="D938" i="1"/>
  <c r="B939" i="1"/>
  <c r="D939" i="1" s="1"/>
  <c r="C939" i="1"/>
  <c r="B940" i="1"/>
  <c r="C940" i="1"/>
  <c r="B941" i="1"/>
  <c r="C941" i="1"/>
  <c r="B942" i="1"/>
  <c r="B943" i="1"/>
  <c r="B944" i="1"/>
  <c r="B945" i="1"/>
  <c r="C945" i="1"/>
  <c r="B946" i="1"/>
  <c r="C946" i="1" s="1"/>
  <c r="D946" i="1"/>
  <c r="B947" i="1"/>
  <c r="D947" i="1" s="1"/>
  <c r="C947" i="1"/>
  <c r="B948" i="1"/>
  <c r="C948" i="1"/>
  <c r="B949" i="1"/>
  <c r="C949" i="1"/>
  <c r="B950" i="1"/>
  <c r="B951" i="1"/>
  <c r="B952" i="1"/>
  <c r="B953" i="1"/>
  <c r="C953" i="1"/>
  <c r="B954" i="1"/>
  <c r="C954" i="1" s="1"/>
  <c r="D954" i="1"/>
  <c r="B955" i="1"/>
  <c r="D955" i="1" s="1"/>
  <c r="C955" i="1"/>
  <c r="B956" i="1"/>
  <c r="C956" i="1"/>
  <c r="B957" i="1"/>
  <c r="C957" i="1"/>
  <c r="D957" i="1"/>
  <c r="B958" i="1"/>
  <c r="C958" i="1" s="1"/>
  <c r="B959" i="1"/>
  <c r="B960" i="1"/>
  <c r="C960" i="1"/>
  <c r="B961" i="1"/>
  <c r="C961" i="1"/>
  <c r="D961" i="1"/>
  <c r="B962" i="1"/>
  <c r="C962" i="1" s="1"/>
  <c r="D962" i="1"/>
  <c r="B963" i="1"/>
  <c r="D963" i="1" s="1"/>
  <c r="C963" i="1"/>
  <c r="B964" i="1"/>
  <c r="D964" i="1" s="1"/>
  <c r="B965" i="1"/>
  <c r="C965" i="1"/>
  <c r="D965" i="1"/>
  <c r="B966" i="1"/>
  <c r="B967" i="1"/>
  <c r="B968" i="1"/>
  <c r="C968" i="1" s="1"/>
  <c r="D968" i="1"/>
  <c r="B969" i="1"/>
  <c r="C969" i="1"/>
  <c r="D969" i="1"/>
  <c r="B970" i="1"/>
  <c r="C970" i="1" s="1"/>
  <c r="D970" i="1"/>
  <c r="B971" i="1"/>
  <c r="D971" i="1" s="1"/>
  <c r="B972" i="1"/>
  <c r="B973" i="1"/>
  <c r="C973" i="1"/>
  <c r="B974" i="1"/>
  <c r="C974" i="1" s="1"/>
  <c r="B975" i="1"/>
  <c r="B976" i="1"/>
  <c r="B977" i="1"/>
  <c r="C977" i="1"/>
  <c r="B978" i="1"/>
  <c r="C978" i="1" s="1"/>
  <c r="D978" i="1"/>
  <c r="B979" i="1"/>
  <c r="B980" i="1"/>
  <c r="C980" i="1"/>
  <c r="B981" i="1"/>
  <c r="C981" i="1"/>
  <c r="B982" i="1"/>
  <c r="C982" i="1" s="1"/>
  <c r="D982" i="1"/>
  <c r="B983" i="1"/>
  <c r="B984" i="1"/>
  <c r="D984" i="1" s="1"/>
  <c r="C984" i="1"/>
  <c r="B985" i="1"/>
  <c r="C985" i="1"/>
  <c r="B986" i="1"/>
  <c r="C986" i="1" s="1"/>
  <c r="D986" i="1"/>
  <c r="B987" i="1"/>
  <c r="D987" i="1" s="1"/>
  <c r="C987" i="1"/>
  <c r="B988" i="1"/>
  <c r="C988" i="1"/>
  <c r="B989" i="1"/>
  <c r="C989" i="1"/>
  <c r="D989" i="1"/>
  <c r="B990" i="1"/>
  <c r="C990" i="1" s="1"/>
  <c r="B991" i="1"/>
  <c r="B992" i="1"/>
  <c r="C992" i="1"/>
  <c r="B993" i="1"/>
  <c r="C993" i="1"/>
  <c r="D993" i="1"/>
  <c r="B994" i="1"/>
  <c r="C994" i="1" s="1"/>
  <c r="D994" i="1"/>
  <c r="B995" i="1"/>
  <c r="D995" i="1" s="1"/>
  <c r="C995" i="1"/>
  <c r="B996" i="1"/>
  <c r="C996" i="1" s="1"/>
  <c r="D996" i="1"/>
  <c r="B997" i="1"/>
  <c r="C997" i="1"/>
  <c r="D997" i="1"/>
  <c r="B998" i="1"/>
  <c r="C998" i="1" s="1"/>
  <c r="D998" i="1"/>
  <c r="B999" i="1"/>
  <c r="D999" i="1" s="1"/>
  <c r="B1000" i="1"/>
  <c r="B1001" i="1"/>
  <c r="C1001" i="1"/>
  <c r="B1002" i="1"/>
  <c r="C1002" i="1" s="1"/>
  <c r="B1003" i="1"/>
  <c r="B1004" i="1"/>
  <c r="D1004" i="1" s="1"/>
  <c r="C1004" i="1"/>
  <c r="B1005" i="1"/>
  <c r="C1005" i="1"/>
  <c r="B1006" i="1"/>
  <c r="B1007" i="1"/>
  <c r="C1007" i="1"/>
  <c r="B1008" i="1"/>
  <c r="C1008" i="1"/>
  <c r="B1009" i="1"/>
  <c r="C1009" i="1"/>
  <c r="D1009" i="1"/>
  <c r="B1010" i="1"/>
  <c r="C1010" i="1" s="1"/>
  <c r="D1010" i="1"/>
  <c r="B1011" i="1"/>
  <c r="C1011" i="1"/>
  <c r="B1012" i="1"/>
  <c r="C1012" i="1" s="1"/>
  <c r="D1012" i="1"/>
  <c r="B1013" i="1"/>
  <c r="C1013" i="1"/>
  <c r="D1013" i="1"/>
  <c r="B1014" i="1"/>
  <c r="C1014" i="1" s="1"/>
  <c r="D1014" i="1"/>
  <c r="B1015" i="1"/>
  <c r="D1015" i="1" s="1"/>
  <c r="B1016" i="1"/>
  <c r="B1017" i="1"/>
  <c r="C1017" i="1"/>
  <c r="B1018" i="1"/>
  <c r="C1018" i="1" s="1"/>
  <c r="B1019" i="1"/>
  <c r="B1020" i="1"/>
  <c r="D1020" i="1" s="1"/>
  <c r="C1020" i="1"/>
  <c r="B1021" i="1"/>
  <c r="C1021" i="1"/>
  <c r="B1022" i="1"/>
  <c r="B1023" i="1"/>
  <c r="C1023" i="1"/>
  <c r="B1024" i="1"/>
  <c r="C1024" i="1"/>
  <c r="B1025" i="1"/>
  <c r="C1025" i="1"/>
  <c r="D1025" i="1"/>
  <c r="B1026" i="1"/>
  <c r="C1026" i="1" s="1"/>
  <c r="D1026" i="1"/>
  <c r="B1027" i="1"/>
  <c r="C1027" i="1"/>
  <c r="B1028" i="1"/>
  <c r="C1028" i="1" s="1"/>
  <c r="D1028" i="1"/>
  <c r="B1029" i="1"/>
  <c r="C1029" i="1"/>
  <c r="D1029" i="1"/>
  <c r="B1030" i="1"/>
  <c r="C1030" i="1" s="1"/>
  <c r="D1030" i="1"/>
  <c r="B1031" i="1"/>
  <c r="D1031" i="1" s="1"/>
  <c r="B1032" i="1"/>
  <c r="B1033" i="1"/>
  <c r="C1033" i="1"/>
  <c r="B1034" i="1"/>
  <c r="C1034" i="1" s="1"/>
  <c r="B1035" i="1"/>
  <c r="B1036" i="1"/>
  <c r="D1036" i="1" s="1"/>
  <c r="C1036" i="1"/>
  <c r="B1037" i="1"/>
  <c r="C1037" i="1"/>
  <c r="B1038" i="1"/>
  <c r="B1039" i="1"/>
  <c r="C1039" i="1"/>
  <c r="B1040" i="1"/>
  <c r="C1040" i="1"/>
  <c r="D1040" i="1"/>
  <c r="B1041" i="1"/>
  <c r="C1041" i="1"/>
  <c r="D1041" i="1"/>
  <c r="B1042" i="1"/>
  <c r="C1042" i="1" s="1"/>
  <c r="D1042" i="1"/>
  <c r="B1043" i="1"/>
  <c r="C1043" i="1"/>
  <c r="B1044" i="1"/>
  <c r="C1044" i="1" s="1"/>
  <c r="D1044" i="1"/>
  <c r="B1045" i="1"/>
  <c r="C1045" i="1"/>
  <c r="D1045" i="1"/>
  <c r="B1046" i="1"/>
  <c r="C1046" i="1" s="1"/>
  <c r="D1046" i="1"/>
  <c r="B1047" i="1"/>
  <c r="D1047" i="1" s="1"/>
  <c r="B1048" i="1"/>
  <c r="B1049" i="1"/>
  <c r="C1049" i="1"/>
  <c r="B1050" i="1"/>
  <c r="C1050" i="1" s="1"/>
  <c r="B1051" i="1"/>
  <c r="B1052" i="1"/>
  <c r="D1052" i="1" s="1"/>
  <c r="C1052" i="1"/>
  <c r="B1053" i="1"/>
  <c r="C1053" i="1"/>
  <c r="B1054" i="1"/>
  <c r="B1055" i="1"/>
  <c r="C1055" i="1"/>
  <c r="B1056" i="1"/>
  <c r="C1056" i="1"/>
  <c r="D1056" i="1"/>
  <c r="B1057" i="1"/>
  <c r="C1057" i="1"/>
  <c r="D1057" i="1"/>
  <c r="B1058" i="1"/>
  <c r="C1058" i="1" s="1"/>
  <c r="D1058" i="1"/>
  <c r="B1059" i="1"/>
  <c r="C1059" i="1"/>
  <c r="B1060" i="1"/>
  <c r="C1060" i="1" s="1"/>
  <c r="D1060" i="1"/>
  <c r="B1061" i="1"/>
  <c r="C1061" i="1"/>
  <c r="D1061" i="1"/>
  <c r="B1062" i="1"/>
  <c r="C1062" i="1" s="1"/>
  <c r="D1062" i="1"/>
  <c r="B1063" i="1"/>
  <c r="D1063" i="1" s="1"/>
  <c r="B1064" i="1"/>
  <c r="B1065" i="1"/>
  <c r="C1065" i="1"/>
  <c r="B1066" i="1"/>
  <c r="C1066" i="1" s="1"/>
  <c r="B1067" i="1"/>
  <c r="B1068" i="1"/>
  <c r="C1068" i="1"/>
  <c r="B1069" i="1"/>
  <c r="C1069" i="1"/>
  <c r="B1070" i="1"/>
  <c r="B1071" i="1"/>
  <c r="C1071" i="1"/>
  <c r="B1072" i="1"/>
  <c r="C1072" i="1"/>
  <c r="D1072" i="1"/>
  <c r="B1073" i="1"/>
  <c r="C1073" i="1"/>
  <c r="D1073" i="1"/>
  <c r="B1074" i="1"/>
  <c r="C1074" i="1" s="1"/>
  <c r="D1074" i="1"/>
  <c r="B1075" i="1"/>
  <c r="C1075" i="1"/>
  <c r="B1076" i="1"/>
  <c r="C1076" i="1" s="1"/>
  <c r="D1076" i="1"/>
  <c r="B1077" i="1"/>
  <c r="C1077" i="1"/>
  <c r="D1077" i="1"/>
  <c r="B1078" i="1"/>
  <c r="C1078" i="1" s="1"/>
  <c r="D1078" i="1"/>
  <c r="B1079" i="1"/>
  <c r="D1079" i="1" s="1"/>
  <c r="B1080" i="1"/>
  <c r="B1081" i="1"/>
  <c r="C1081" i="1"/>
  <c r="D1081" i="1"/>
  <c r="B1082" i="1"/>
  <c r="C1082" i="1" s="1"/>
  <c r="B1083" i="1"/>
  <c r="B1084" i="1"/>
  <c r="D1084" i="1" s="1"/>
  <c r="C1084" i="1"/>
  <c r="B1085" i="1"/>
  <c r="C1085" i="1"/>
  <c r="B1086" i="1"/>
  <c r="B1087" i="1"/>
  <c r="C1087" i="1"/>
  <c r="B1088" i="1"/>
  <c r="C1088" i="1"/>
  <c r="D1088" i="1"/>
  <c r="B1089" i="1"/>
  <c r="C1089" i="1"/>
  <c r="D1089" i="1"/>
  <c r="B1090" i="1"/>
  <c r="C1090" i="1" s="1"/>
  <c r="D1090" i="1"/>
  <c r="B1091" i="1"/>
  <c r="C1091" i="1"/>
  <c r="B1092" i="1"/>
  <c r="C1092" i="1" s="1"/>
  <c r="D1092" i="1"/>
  <c r="B1093" i="1"/>
  <c r="C1093" i="1"/>
  <c r="D1093" i="1"/>
  <c r="B1094" i="1"/>
  <c r="C1094" i="1" s="1"/>
  <c r="D1094" i="1"/>
  <c r="B1095" i="1"/>
  <c r="D1095" i="1" s="1"/>
  <c r="B1096" i="1"/>
  <c r="B1097" i="1"/>
  <c r="C1097" i="1"/>
  <c r="D1097" i="1"/>
  <c r="B1098" i="1"/>
  <c r="C1098" i="1" s="1"/>
  <c r="B1099" i="1"/>
  <c r="B1100" i="1"/>
  <c r="C1100" i="1"/>
  <c r="B1101" i="1"/>
  <c r="C1101" i="1"/>
  <c r="B1102" i="1"/>
  <c r="B1103" i="1"/>
  <c r="C1103" i="1"/>
  <c r="B1104" i="1"/>
  <c r="C1104" i="1"/>
  <c r="D1104" i="1"/>
  <c r="B1105" i="1"/>
  <c r="C1105" i="1"/>
  <c r="D1105" i="1"/>
  <c r="B1106" i="1"/>
  <c r="C1106" i="1" s="1"/>
  <c r="D1106" i="1"/>
  <c r="B1107" i="1"/>
  <c r="C1107" i="1"/>
  <c r="B1108" i="1"/>
  <c r="C1108" i="1" s="1"/>
  <c r="D1108" i="1"/>
  <c r="B1109" i="1"/>
  <c r="C1109" i="1"/>
  <c r="D1109" i="1"/>
  <c r="B1110" i="1"/>
  <c r="C1110" i="1" s="1"/>
  <c r="D1110" i="1"/>
  <c r="B1111" i="1"/>
  <c r="B1112" i="1"/>
  <c r="B1113" i="1"/>
  <c r="C1113" i="1"/>
  <c r="B1114" i="1"/>
  <c r="B1115" i="1"/>
  <c r="C1115" i="1" s="1"/>
  <c r="B1116" i="1"/>
  <c r="D1116" i="1" s="1"/>
  <c r="C1116" i="1"/>
  <c r="B1117" i="1"/>
  <c r="C1117" i="1"/>
  <c r="B1118" i="1"/>
  <c r="C1118" i="1" s="1"/>
  <c r="D1118" i="1"/>
  <c r="B1119" i="1"/>
  <c r="C1119" i="1"/>
  <c r="B1120" i="1"/>
  <c r="C1120" i="1"/>
  <c r="D1120" i="1"/>
  <c r="B1121" i="1"/>
  <c r="C1121" i="1"/>
  <c r="D1121" i="1"/>
  <c r="B1122" i="1"/>
  <c r="C1122" i="1" s="1"/>
  <c r="D1122" i="1"/>
  <c r="B1123" i="1"/>
  <c r="C1123" i="1"/>
  <c r="D1123" i="1"/>
  <c r="B1124" i="1"/>
  <c r="C1124" i="1"/>
  <c r="D1124" i="1"/>
  <c r="B1125" i="1"/>
  <c r="C1125" i="1"/>
  <c r="D1125" i="1"/>
  <c r="B1126" i="1"/>
  <c r="D1126" i="1" s="1"/>
  <c r="B1127" i="1"/>
  <c r="C1127" i="1"/>
  <c r="B1128" i="1"/>
  <c r="D1128" i="1" s="1"/>
  <c r="C1128" i="1"/>
  <c r="B1129" i="1"/>
  <c r="D1129" i="1" s="1"/>
  <c r="C1129" i="1"/>
  <c r="B1130" i="1"/>
  <c r="C1130" i="1" s="1"/>
  <c r="B1131" i="1"/>
  <c r="C1131" i="1"/>
  <c r="B1132" i="1"/>
  <c r="B1133" i="1"/>
  <c r="C1133" i="1"/>
  <c r="B1134" i="1"/>
  <c r="C1134" i="1" s="1"/>
  <c r="B1135" i="1"/>
  <c r="B1136" i="1"/>
  <c r="D1136" i="1" s="1"/>
  <c r="C1136" i="1"/>
  <c r="B1137" i="1"/>
  <c r="C1137" i="1" s="1"/>
  <c r="D1137" i="1"/>
  <c r="B1138" i="1"/>
  <c r="B1139" i="1"/>
  <c r="C1139" i="1"/>
  <c r="D1139" i="1"/>
  <c r="B1140" i="1"/>
  <c r="B1141" i="1"/>
  <c r="C1141" i="1" s="1"/>
  <c r="B1142" i="1"/>
  <c r="C1142" i="1" s="1"/>
  <c r="B1143" i="1"/>
  <c r="C1143" i="1"/>
  <c r="B1144" i="1"/>
  <c r="C1144" i="1"/>
  <c r="D1144" i="1"/>
  <c r="B1145" i="1"/>
  <c r="D1145" i="1" s="1"/>
  <c r="C1145" i="1"/>
  <c r="B1146" i="1"/>
  <c r="D1146" i="1" s="1"/>
  <c r="C1146" i="1"/>
  <c r="B1147" i="1"/>
  <c r="C1147" i="1"/>
  <c r="D1147" i="1"/>
  <c r="B1148" i="1"/>
  <c r="C1148" i="1" s="1"/>
  <c r="B1149" i="1"/>
  <c r="C1149" i="1" s="1"/>
  <c r="D1149" i="1"/>
  <c r="B1150" i="1"/>
  <c r="B1151" i="1"/>
  <c r="C1151" i="1"/>
  <c r="B1152" i="1"/>
  <c r="C1152" i="1"/>
  <c r="D1152" i="1"/>
  <c r="B1153" i="1"/>
  <c r="D1153" i="1" s="1"/>
  <c r="C1153" i="1"/>
  <c r="B1154" i="1"/>
  <c r="B1155" i="1"/>
  <c r="C1155" i="1"/>
  <c r="B1156" i="1"/>
  <c r="B1157" i="1"/>
  <c r="C1157" i="1" s="1"/>
  <c r="D1157" i="1"/>
  <c r="B1158" i="1"/>
  <c r="C1158" i="1" s="1"/>
  <c r="B1159" i="1"/>
  <c r="C1159" i="1"/>
  <c r="B1160" i="1"/>
  <c r="C1160" i="1"/>
  <c r="D1160" i="1"/>
  <c r="B1161" i="1"/>
  <c r="D1161" i="1" s="1"/>
  <c r="C1161" i="1"/>
  <c r="B1162" i="1"/>
  <c r="D1162" i="1" s="1"/>
  <c r="C1162" i="1"/>
  <c r="B1163" i="1"/>
  <c r="C1163" i="1" s="1"/>
  <c r="D1163" i="1"/>
  <c r="B1164" i="1"/>
  <c r="C1164" i="1" s="1"/>
  <c r="B1165" i="1"/>
  <c r="C1165" i="1" s="1"/>
  <c r="D1165" i="1"/>
  <c r="B1166" i="1"/>
  <c r="B1167" i="1"/>
  <c r="C1167" i="1"/>
  <c r="B1168" i="1"/>
  <c r="C1168" i="1"/>
  <c r="D1168" i="1"/>
  <c r="B1169" i="1"/>
  <c r="D1169" i="1" s="1"/>
  <c r="B1170" i="1"/>
  <c r="B1171" i="1"/>
  <c r="C1171" i="1"/>
  <c r="D1171" i="1"/>
  <c r="B1172" i="1"/>
  <c r="B1173" i="1"/>
  <c r="C1173" i="1" s="1"/>
  <c r="B1174" i="1"/>
  <c r="C1174" i="1" s="1"/>
  <c r="B1175" i="1"/>
  <c r="C1175" i="1"/>
  <c r="B1176" i="1"/>
  <c r="C1176" i="1"/>
  <c r="D1176" i="1"/>
  <c r="B1177" i="1"/>
  <c r="D1177" i="1" s="1"/>
  <c r="C1177" i="1"/>
  <c r="B1178" i="1"/>
  <c r="D1178" i="1" s="1"/>
  <c r="C1178" i="1"/>
  <c r="B1179" i="1"/>
  <c r="C1179" i="1" s="1"/>
  <c r="D1179" i="1"/>
  <c r="B1180" i="1"/>
  <c r="C1180" i="1" s="1"/>
  <c r="B1181" i="1"/>
  <c r="C1181" i="1" s="1"/>
  <c r="D1181" i="1"/>
  <c r="B1182" i="1"/>
  <c r="B1183" i="1"/>
  <c r="C1183" i="1"/>
  <c r="B1184" i="1"/>
  <c r="C1184" i="1"/>
  <c r="D1184" i="1"/>
  <c r="B1185" i="1"/>
  <c r="D1185" i="1" s="1"/>
  <c r="B1186" i="1"/>
  <c r="B1187" i="1"/>
  <c r="C1187" i="1"/>
  <c r="D1187" i="1"/>
  <c r="B1188" i="1"/>
  <c r="B1189" i="1"/>
  <c r="C1189" i="1" s="1"/>
  <c r="B1190" i="1"/>
  <c r="C1190" i="1" s="1"/>
  <c r="B1191" i="1"/>
  <c r="C1191" i="1"/>
  <c r="B1192" i="1"/>
  <c r="C1192" i="1"/>
  <c r="D1192" i="1"/>
  <c r="B1193" i="1"/>
  <c r="D1193" i="1" s="1"/>
  <c r="C1193" i="1"/>
  <c r="B1194" i="1"/>
  <c r="B1195" i="1"/>
  <c r="C1195" i="1" s="1"/>
  <c r="B1196" i="1"/>
  <c r="C1196" i="1" s="1"/>
  <c r="B1197" i="1"/>
  <c r="C1197" i="1" s="1"/>
  <c r="D1197" i="1"/>
  <c r="B1198" i="1"/>
  <c r="B1199" i="1"/>
  <c r="C1199" i="1"/>
  <c r="B1200" i="1"/>
  <c r="C1200" i="1"/>
  <c r="D1200" i="1"/>
  <c r="B1201" i="1"/>
  <c r="D1201" i="1" s="1"/>
  <c r="B1202" i="1"/>
  <c r="B1203" i="1"/>
  <c r="C1203" i="1"/>
  <c r="D1203" i="1"/>
  <c r="B1204" i="1"/>
  <c r="B1205" i="1"/>
  <c r="C1205" i="1" s="1"/>
  <c r="D1205" i="1"/>
  <c r="B1206" i="1"/>
  <c r="C1206" i="1" s="1"/>
  <c r="B1207" i="1"/>
  <c r="C1207" i="1"/>
  <c r="B1208" i="1"/>
  <c r="C1208" i="1"/>
  <c r="D1208" i="1"/>
  <c r="B1209" i="1"/>
  <c r="D1209" i="1" s="1"/>
  <c r="C1209" i="1"/>
  <c r="B1210" i="1"/>
  <c r="B1211" i="1"/>
  <c r="C1211" i="1" s="1"/>
  <c r="B1212" i="1"/>
  <c r="C1212" i="1" s="1"/>
  <c r="B1213" i="1"/>
  <c r="C1213" i="1" s="1"/>
  <c r="D1213" i="1"/>
  <c r="B1214" i="1"/>
  <c r="B1215" i="1"/>
  <c r="C1215" i="1"/>
  <c r="B1216" i="1"/>
  <c r="C1216" i="1"/>
  <c r="D1216" i="1"/>
  <c r="B1217" i="1"/>
  <c r="D1217" i="1" s="1"/>
  <c r="B1218" i="1"/>
  <c r="B1219" i="1"/>
  <c r="C1219" i="1" s="1"/>
  <c r="D1219" i="1"/>
  <c r="B1220" i="1"/>
  <c r="B1221" i="1"/>
  <c r="C1221" i="1" s="1"/>
  <c r="D1221" i="1"/>
  <c r="B1222" i="1"/>
  <c r="C1222" i="1" s="1"/>
  <c r="B1223" i="1"/>
  <c r="C1223" i="1"/>
  <c r="B1224" i="1"/>
  <c r="C1224" i="1"/>
  <c r="D1224" i="1"/>
  <c r="B1225" i="1"/>
  <c r="D1225" i="1" s="1"/>
  <c r="C1225" i="1"/>
  <c r="B1226" i="1"/>
  <c r="D1226" i="1" s="1"/>
  <c r="B1227" i="1"/>
  <c r="C1227" i="1" s="1"/>
  <c r="D1227" i="1"/>
  <c r="B1228" i="1"/>
  <c r="C1228" i="1" s="1"/>
  <c r="B1229" i="1"/>
  <c r="C1229" i="1" s="1"/>
  <c r="D1229" i="1"/>
  <c r="B1230" i="1"/>
  <c r="B1231" i="1"/>
  <c r="C1231" i="1"/>
  <c r="B1232" i="1"/>
  <c r="C1232" i="1"/>
  <c r="D1232" i="1"/>
  <c r="B1233" i="1"/>
  <c r="D1233" i="1" s="1"/>
  <c r="B1234" i="1"/>
  <c r="B1235" i="1"/>
  <c r="C1235" i="1" s="1"/>
  <c r="D1235" i="1"/>
  <c r="B1236" i="1"/>
  <c r="B1237" i="1"/>
  <c r="C1237" i="1" s="1"/>
  <c r="D1237" i="1"/>
  <c r="B1238" i="1"/>
  <c r="C1238" i="1" s="1"/>
  <c r="B1239" i="1"/>
  <c r="C1239" i="1"/>
  <c r="B1240" i="1"/>
  <c r="C1240" i="1"/>
  <c r="D1240" i="1"/>
  <c r="B1241" i="1"/>
  <c r="D1241" i="1" s="1"/>
  <c r="B1242" i="1"/>
  <c r="D1242" i="1" s="1"/>
  <c r="C1242" i="1"/>
  <c r="B1243" i="1"/>
  <c r="C1243" i="1" s="1"/>
  <c r="B1244" i="1"/>
  <c r="C1244" i="1" s="1"/>
  <c r="B1245" i="1"/>
  <c r="C1245" i="1" s="1"/>
  <c r="D1245" i="1"/>
  <c r="B1246" i="1"/>
  <c r="B1247" i="1"/>
  <c r="C1247" i="1"/>
  <c r="B1248" i="1"/>
  <c r="C1248" i="1"/>
  <c r="D1248" i="1"/>
  <c r="B1249" i="1"/>
  <c r="D1249" i="1" s="1"/>
  <c r="B1250" i="1"/>
  <c r="B1251" i="1"/>
  <c r="C1251" i="1" s="1"/>
  <c r="D1251" i="1"/>
  <c r="B1252" i="1"/>
  <c r="B1253" i="1"/>
  <c r="C1253" i="1" s="1"/>
  <c r="B1254" i="1"/>
  <c r="C1254" i="1" s="1"/>
  <c r="B1255" i="1"/>
  <c r="C1255" i="1"/>
  <c r="B1256" i="1"/>
  <c r="C1256" i="1"/>
  <c r="D1256" i="1"/>
  <c r="B1257" i="1"/>
  <c r="D1257" i="1" s="1"/>
  <c r="B1258" i="1"/>
  <c r="D1258" i="1" s="1"/>
  <c r="C1258" i="1"/>
  <c r="B1259" i="1"/>
  <c r="C1259" i="1" s="1"/>
  <c r="B1260" i="1"/>
  <c r="C1260" i="1" s="1"/>
  <c r="B1261" i="1"/>
  <c r="C1261" i="1" s="1"/>
  <c r="D1261" i="1"/>
  <c r="B1262" i="1"/>
  <c r="B1263" i="1"/>
  <c r="C1263" i="1"/>
  <c r="B1264" i="1"/>
  <c r="C1264" i="1"/>
  <c r="D1264" i="1"/>
  <c r="B1265" i="1"/>
  <c r="D1265" i="1" s="1"/>
  <c r="B1266" i="1"/>
  <c r="B1267" i="1"/>
  <c r="C1267" i="1" s="1"/>
  <c r="B1268" i="1"/>
  <c r="B1269" i="1"/>
  <c r="C1269" i="1" s="1"/>
  <c r="B1270" i="1"/>
  <c r="C1270" i="1" s="1"/>
  <c r="B1271" i="1"/>
  <c r="C1271" i="1"/>
  <c r="B1272" i="1"/>
  <c r="C1272" i="1"/>
  <c r="B1273" i="1"/>
  <c r="C1273" i="1" s="1"/>
  <c r="D1273" i="1"/>
  <c r="B1274" i="1"/>
  <c r="B1275" i="1"/>
  <c r="C1275" i="1"/>
  <c r="B1276" i="1"/>
  <c r="C1276" i="1" s="1"/>
  <c r="D1276" i="1"/>
  <c r="B1277" i="1"/>
  <c r="B1278" i="1"/>
  <c r="C1278" i="1"/>
  <c r="B1279" i="1"/>
  <c r="C1279" i="1" s="1"/>
  <c r="D1279" i="1"/>
  <c r="B1280" i="1"/>
  <c r="C1280" i="1"/>
  <c r="B1281" i="1"/>
  <c r="B1282" i="1"/>
  <c r="C1282" i="1"/>
  <c r="B1283" i="1"/>
  <c r="B1284" i="1"/>
  <c r="C1284" i="1" s="1"/>
  <c r="B1285" i="1"/>
  <c r="C1285" i="1"/>
  <c r="B1286" i="1"/>
  <c r="C1286" i="1" s="1"/>
  <c r="D1286" i="1"/>
  <c r="B1287" i="1"/>
  <c r="B1288" i="1"/>
  <c r="C1288" i="1" s="1"/>
  <c r="B1289" i="1"/>
  <c r="C1289" i="1"/>
  <c r="B1290" i="1"/>
  <c r="C1290" i="1" s="1"/>
  <c r="D1290" i="1"/>
  <c r="B1291" i="1"/>
  <c r="B1292" i="1"/>
  <c r="C1292" i="1" s="1"/>
  <c r="B1293" i="1"/>
  <c r="C1293" i="1"/>
  <c r="B1294" i="1"/>
  <c r="C1294" i="1" s="1"/>
  <c r="D1294" i="1"/>
  <c r="B1295" i="1"/>
  <c r="B1296" i="1"/>
  <c r="C1296" i="1" s="1"/>
  <c r="B1297" i="1"/>
  <c r="C1297" i="1"/>
  <c r="B1298" i="1"/>
  <c r="C1298" i="1" s="1"/>
  <c r="D1298" i="1"/>
  <c r="B1299" i="1"/>
  <c r="B1300" i="1"/>
  <c r="D1300" i="1" s="1"/>
  <c r="B1301" i="1"/>
  <c r="C1301" i="1"/>
  <c r="B1302" i="1"/>
  <c r="C1302" i="1" s="1"/>
  <c r="D1302" i="1"/>
  <c r="B1303" i="1"/>
  <c r="B1304" i="1"/>
  <c r="D1304" i="1" s="1"/>
  <c r="B1305" i="1"/>
  <c r="C1305" i="1"/>
  <c r="B1306" i="1"/>
  <c r="C1306" i="1" s="1"/>
  <c r="D1306" i="1"/>
  <c r="B1307" i="1"/>
  <c r="B1308" i="1"/>
  <c r="D1308" i="1" s="1"/>
  <c r="B1309" i="1"/>
  <c r="C1309" i="1"/>
  <c r="B1310" i="1"/>
  <c r="C1310" i="1" s="1"/>
  <c r="D1310" i="1"/>
  <c r="B1311" i="1"/>
  <c r="B1312" i="1"/>
  <c r="D1312" i="1" s="1"/>
  <c r="B1313" i="1"/>
  <c r="C1313" i="1"/>
  <c r="B1314" i="1"/>
  <c r="C1314" i="1" s="1"/>
  <c r="D1314" i="1"/>
  <c r="B1315" i="1"/>
  <c r="B1316" i="1"/>
  <c r="D1316" i="1" s="1"/>
  <c r="B1317" i="1"/>
  <c r="C1317" i="1"/>
  <c r="B1318" i="1"/>
  <c r="C1318" i="1" s="1"/>
  <c r="D1318" i="1"/>
  <c r="B1319" i="1"/>
  <c r="B1320" i="1"/>
  <c r="D1320" i="1" s="1"/>
  <c r="B1321" i="1"/>
  <c r="C1321" i="1"/>
  <c r="B1322" i="1"/>
  <c r="C1322" i="1" s="1"/>
  <c r="D1322" i="1"/>
  <c r="B1323" i="1"/>
  <c r="B1324" i="1"/>
  <c r="D1324" i="1" s="1"/>
  <c r="B1325" i="1"/>
  <c r="C1325" i="1"/>
  <c r="B1326" i="1"/>
  <c r="C1326" i="1" s="1"/>
  <c r="D1326" i="1"/>
  <c r="B1327" i="1"/>
  <c r="B1328" i="1"/>
  <c r="D1328" i="1" s="1"/>
  <c r="B1329" i="1"/>
  <c r="C1329" i="1"/>
  <c r="B1330" i="1"/>
  <c r="C1330" i="1" s="1"/>
  <c r="D1330" i="1"/>
  <c r="B1331" i="1"/>
  <c r="B1332" i="1"/>
  <c r="D1332" i="1" s="1"/>
  <c r="B1333" i="1"/>
  <c r="C1333" i="1"/>
  <c r="B1334" i="1"/>
  <c r="C1334" i="1" s="1"/>
  <c r="D1334" i="1"/>
  <c r="B1335" i="1"/>
  <c r="B1336" i="1"/>
  <c r="D1336" i="1" s="1"/>
  <c r="B1337" i="1"/>
  <c r="C1337" i="1"/>
  <c r="B1338" i="1"/>
  <c r="C1338" i="1" s="1"/>
  <c r="D1338" i="1"/>
  <c r="B1339" i="1"/>
  <c r="B1340" i="1"/>
  <c r="D1340" i="1" s="1"/>
  <c r="B1341" i="1"/>
  <c r="C1341" i="1"/>
  <c r="B1342" i="1"/>
  <c r="C1342" i="1" s="1"/>
  <c r="D1342" i="1"/>
  <c r="B1343" i="1"/>
  <c r="B1344" i="1"/>
  <c r="D1344" i="1" s="1"/>
  <c r="B1345" i="1"/>
  <c r="C1345" i="1"/>
  <c r="B1346" i="1"/>
  <c r="C1346" i="1" s="1"/>
  <c r="D1346" i="1"/>
  <c r="B1347" i="1"/>
  <c r="B1348" i="1"/>
  <c r="D1348" i="1" s="1"/>
  <c r="B1349" i="1"/>
  <c r="C1349" i="1"/>
  <c r="B1350" i="1"/>
  <c r="C1350" i="1" s="1"/>
  <c r="D1350" i="1"/>
  <c r="B1351" i="1"/>
  <c r="B1352" i="1"/>
  <c r="D1352" i="1" s="1"/>
  <c r="B1353" i="1"/>
  <c r="C1353" i="1"/>
  <c r="B1354" i="1"/>
  <c r="C1354" i="1" s="1"/>
  <c r="D1354" i="1"/>
  <c r="B1355" i="1"/>
  <c r="B1356" i="1"/>
  <c r="D1356" i="1" s="1"/>
  <c r="B1357" i="1"/>
  <c r="C1357" i="1"/>
  <c r="B1358" i="1"/>
  <c r="C1358" i="1" s="1"/>
  <c r="D1358" i="1"/>
  <c r="B1359" i="1"/>
  <c r="B1360" i="1"/>
  <c r="D1360" i="1" s="1"/>
  <c r="B1361" i="1"/>
  <c r="C1361" i="1"/>
  <c r="B1362" i="1"/>
  <c r="C1362" i="1" s="1"/>
  <c r="D1362" i="1"/>
  <c r="B1363" i="1"/>
  <c r="B1364" i="1"/>
  <c r="D1364" i="1" s="1"/>
  <c r="B1365" i="1"/>
  <c r="C1365" i="1"/>
  <c r="B1366" i="1"/>
  <c r="C1366" i="1" s="1"/>
  <c r="D1366" i="1"/>
  <c r="B1367" i="1"/>
  <c r="B1368" i="1"/>
  <c r="D1368" i="1" s="1"/>
  <c r="B1369" i="1"/>
  <c r="C1369" i="1"/>
  <c r="B1370" i="1"/>
  <c r="C1370" i="1" s="1"/>
  <c r="D1370" i="1"/>
  <c r="B1371" i="1"/>
  <c r="B1372" i="1"/>
  <c r="D1372" i="1" s="1"/>
  <c r="B1373" i="1"/>
  <c r="C1373" i="1"/>
  <c r="B1374" i="1"/>
  <c r="C1374" i="1" s="1"/>
  <c r="D1374" i="1"/>
  <c r="B1375" i="1"/>
  <c r="B1376" i="1"/>
  <c r="D1376" i="1" s="1"/>
  <c r="B1377" i="1"/>
  <c r="C1377" i="1"/>
  <c r="B1378" i="1"/>
  <c r="C1378" i="1" s="1"/>
  <c r="D1378" i="1"/>
  <c r="B1379" i="1"/>
  <c r="B1380" i="1"/>
  <c r="D1380" i="1" s="1"/>
  <c r="B1381" i="1"/>
  <c r="C1381" i="1"/>
  <c r="B1382" i="1"/>
  <c r="C1382" i="1" s="1"/>
  <c r="D1382" i="1"/>
  <c r="B1383" i="1"/>
  <c r="B1384" i="1"/>
  <c r="D1384" i="1" s="1"/>
  <c r="B1385" i="1"/>
  <c r="C1385" i="1"/>
  <c r="B1386" i="1"/>
  <c r="C1386" i="1" s="1"/>
  <c r="D1386" i="1"/>
  <c r="B1387" i="1"/>
  <c r="B1388" i="1"/>
  <c r="D1388" i="1" s="1"/>
  <c r="B1389" i="1"/>
  <c r="C1389" i="1"/>
  <c r="B1390" i="1"/>
  <c r="C1390" i="1" s="1"/>
  <c r="D1390" i="1"/>
  <c r="B1391" i="1"/>
  <c r="B1392" i="1"/>
  <c r="D1392" i="1" s="1"/>
  <c r="B1393" i="1"/>
  <c r="C1393" i="1"/>
  <c r="B1394" i="1"/>
  <c r="C1394" i="1" s="1"/>
  <c r="D1394" i="1"/>
  <c r="B1395" i="1"/>
  <c r="B1396" i="1"/>
  <c r="D1396" i="1" s="1"/>
  <c r="B1397" i="1"/>
  <c r="C1397" i="1"/>
  <c r="B1398" i="1"/>
  <c r="C1398" i="1" s="1"/>
  <c r="D1398" i="1"/>
  <c r="B1399" i="1"/>
  <c r="B1400" i="1"/>
  <c r="D1400" i="1" s="1"/>
  <c r="B1401" i="1"/>
  <c r="C1401" i="1"/>
  <c r="B1402" i="1"/>
  <c r="C1402" i="1" s="1"/>
  <c r="D1402" i="1"/>
  <c r="B1403" i="1"/>
  <c r="B1404" i="1"/>
  <c r="D1404" i="1" s="1"/>
  <c r="B1405" i="1"/>
  <c r="C1405" i="1"/>
  <c r="B1406" i="1"/>
  <c r="C1406" i="1" s="1"/>
  <c r="D1406" i="1"/>
  <c r="B1407" i="1"/>
  <c r="B1408" i="1"/>
  <c r="D1408" i="1" s="1"/>
  <c r="B1409" i="1"/>
  <c r="C1409" i="1"/>
  <c r="B1410" i="1"/>
  <c r="C1410" i="1" s="1"/>
  <c r="D1410" i="1"/>
  <c r="B1411" i="1"/>
  <c r="B1412" i="1"/>
  <c r="D1412" i="1" s="1"/>
  <c r="B1413" i="1"/>
  <c r="C1413" i="1"/>
  <c r="B1414" i="1"/>
  <c r="C1414" i="1" s="1"/>
  <c r="D1414" i="1"/>
  <c r="B1415" i="1"/>
  <c r="B1416" i="1"/>
  <c r="C1416" i="1" s="1"/>
  <c r="B1417" i="1"/>
  <c r="C1417" i="1"/>
  <c r="B1418" i="1"/>
  <c r="C1418" i="1" s="1"/>
  <c r="D1418" i="1"/>
  <c r="B1419" i="1"/>
  <c r="D1419" i="1" s="1"/>
  <c r="B1420" i="1"/>
  <c r="C1420" i="1"/>
  <c r="B1421" i="1"/>
  <c r="C1421" i="1"/>
  <c r="D1421" i="1"/>
  <c r="B1422" i="1"/>
  <c r="C1422" i="1" s="1"/>
  <c r="D1422" i="1"/>
  <c r="B1423" i="1"/>
  <c r="B1424" i="1"/>
  <c r="C1424" i="1"/>
  <c r="D1424" i="1"/>
  <c r="B1425" i="1"/>
  <c r="C1425" i="1"/>
  <c r="D1425" i="1"/>
  <c r="B1426" i="1"/>
  <c r="C1426" i="1" s="1"/>
  <c r="D1426" i="1"/>
  <c r="B1427" i="1"/>
  <c r="D1427" i="1" s="1"/>
  <c r="C1427" i="1"/>
  <c r="B1428" i="1"/>
  <c r="D1428" i="1" s="1"/>
  <c r="B1429" i="1"/>
  <c r="C1429" i="1"/>
  <c r="D1429" i="1"/>
  <c r="B1430" i="1"/>
  <c r="C1430" i="1" s="1"/>
  <c r="D1430" i="1"/>
  <c r="B1431" i="1"/>
  <c r="D1432" i="1" s="1"/>
  <c r="B1432" i="1"/>
  <c r="D1433" i="1" s="1"/>
  <c r="B1433" i="1"/>
  <c r="C1433" i="1"/>
  <c r="B1434" i="1"/>
  <c r="C1434" i="1" s="1"/>
  <c r="D1434" i="1"/>
  <c r="B1435" i="1"/>
  <c r="D1435" i="1" s="1"/>
  <c r="B1436" i="1"/>
  <c r="B1437" i="1"/>
  <c r="C1437" i="1"/>
  <c r="B1438" i="1"/>
  <c r="B1439" i="1"/>
  <c r="B1440" i="1"/>
  <c r="B1441" i="1"/>
  <c r="C1441" i="1"/>
  <c r="D1441" i="1"/>
  <c r="B1442" i="1"/>
  <c r="C1442" i="1" s="1"/>
  <c r="D1442" i="1"/>
  <c r="B1443" i="1"/>
  <c r="B1444" i="1"/>
  <c r="C1444" i="1" s="1"/>
  <c r="B1445" i="1"/>
  <c r="C1445" i="1"/>
  <c r="B1446" i="1"/>
  <c r="C1446" i="1" s="1"/>
  <c r="D1446" i="1"/>
  <c r="B1447" i="1"/>
  <c r="B1448" i="1"/>
  <c r="C1448" i="1" s="1"/>
  <c r="B1449" i="1"/>
  <c r="C1449" i="1"/>
  <c r="B1450" i="1"/>
  <c r="C1450" i="1" s="1"/>
  <c r="D1450" i="1"/>
  <c r="B1451" i="1"/>
  <c r="D1451" i="1" s="1"/>
  <c r="B1452" i="1"/>
  <c r="C1452" i="1"/>
  <c r="B1453" i="1"/>
  <c r="C1453" i="1"/>
  <c r="D1453" i="1"/>
  <c r="B1454" i="1"/>
  <c r="C1454" i="1" s="1"/>
  <c r="D1454" i="1"/>
  <c r="B1455" i="1"/>
  <c r="B1456" i="1"/>
  <c r="C1456" i="1"/>
  <c r="D1456" i="1"/>
  <c r="B1457" i="1"/>
  <c r="C1457" i="1"/>
  <c r="D1457" i="1"/>
  <c r="B1458" i="1"/>
  <c r="C1458" i="1" s="1"/>
  <c r="D1458" i="1"/>
  <c r="B1459" i="1"/>
  <c r="D1459" i="1" s="1"/>
  <c r="C1459" i="1"/>
  <c r="B1460" i="1"/>
  <c r="D1460" i="1" s="1"/>
  <c r="B1461" i="1"/>
  <c r="C1461" i="1"/>
  <c r="D1461" i="1"/>
  <c r="B1462" i="1"/>
  <c r="C1462" i="1" s="1"/>
  <c r="D1462" i="1"/>
  <c r="B1463" i="1"/>
  <c r="D1464" i="1" s="1"/>
  <c r="B1464" i="1"/>
  <c r="D1465" i="1" s="1"/>
  <c r="B1465" i="1"/>
  <c r="C1465" i="1"/>
  <c r="B1466" i="1"/>
  <c r="C1466" i="1" s="1"/>
  <c r="D1466" i="1"/>
  <c r="B1467" i="1"/>
  <c r="D1467" i="1" s="1"/>
  <c r="B1468" i="1"/>
  <c r="B1469" i="1"/>
  <c r="C1469" i="1"/>
  <c r="B1470" i="1"/>
  <c r="B1471" i="1"/>
  <c r="B1472" i="1"/>
  <c r="B1473" i="1"/>
  <c r="C1473" i="1"/>
  <c r="D1473" i="1"/>
  <c r="B1474" i="1"/>
  <c r="C1474" i="1" s="1"/>
  <c r="D1474" i="1"/>
  <c r="B1475" i="1"/>
  <c r="B1476" i="1"/>
  <c r="C1476" i="1" s="1"/>
  <c r="B1477" i="1"/>
  <c r="C1477" i="1"/>
  <c r="B1478" i="1"/>
  <c r="C1478" i="1" s="1"/>
  <c r="D1478" i="1"/>
  <c r="B1479" i="1"/>
  <c r="B1480" i="1"/>
  <c r="C1480" i="1" s="1"/>
  <c r="B1481" i="1"/>
  <c r="C1481" i="1"/>
  <c r="B1482" i="1"/>
  <c r="C1482" i="1" s="1"/>
  <c r="D1482" i="1"/>
  <c r="B1483" i="1"/>
  <c r="D1483" i="1" s="1"/>
  <c r="B1484" i="1"/>
  <c r="C1484" i="1"/>
  <c r="B1485" i="1"/>
  <c r="C1485" i="1"/>
  <c r="D1485" i="1"/>
  <c r="B1486" i="1"/>
  <c r="C1486" i="1" s="1"/>
  <c r="D1486" i="1"/>
  <c r="B1487" i="1"/>
  <c r="B1488" i="1"/>
  <c r="C1488" i="1"/>
  <c r="D1488" i="1"/>
  <c r="B1489" i="1"/>
  <c r="C1489" i="1"/>
  <c r="D1489" i="1"/>
  <c r="B1490" i="1"/>
  <c r="C1490" i="1" s="1"/>
  <c r="D1490" i="1"/>
  <c r="B1491" i="1"/>
  <c r="D1491" i="1" s="1"/>
  <c r="C1491" i="1"/>
  <c r="B1492" i="1"/>
  <c r="D1492" i="1" s="1"/>
  <c r="B1493" i="1"/>
  <c r="C1493" i="1"/>
  <c r="D1493" i="1"/>
  <c r="B1494" i="1"/>
  <c r="C1494" i="1" s="1"/>
  <c r="D1494" i="1"/>
  <c r="B1495" i="1"/>
  <c r="B1496" i="1"/>
  <c r="D1497" i="1" s="1"/>
  <c r="D1496" i="1"/>
  <c r="B1497" i="1"/>
  <c r="C1497" i="1"/>
  <c r="B1498" i="1"/>
  <c r="C1498" i="1" s="1"/>
  <c r="D1498" i="1"/>
  <c r="B1499" i="1"/>
  <c r="D1499" i="1" s="1"/>
  <c r="B1500" i="1"/>
  <c r="D1501" i="1" s="1"/>
  <c r="B1501" i="1"/>
  <c r="C1501" i="1"/>
  <c r="B1502" i="1"/>
  <c r="C1502" i="1" s="1"/>
  <c r="B1503" i="1"/>
  <c r="B1504" i="1"/>
  <c r="C1504" i="1"/>
  <c r="D1504" i="1"/>
  <c r="B1505" i="1"/>
  <c r="C1505" i="1" s="1"/>
  <c r="D1505" i="1"/>
  <c r="B1506" i="1"/>
  <c r="D1506" i="1" s="1"/>
  <c r="C1506" i="1"/>
  <c r="B1507" i="1"/>
  <c r="C1507" i="1"/>
  <c r="D1507" i="1"/>
  <c r="B1508" i="1"/>
  <c r="C1508" i="1"/>
  <c r="D1508" i="1"/>
  <c r="B1509" i="1"/>
  <c r="C1509" i="1" s="1"/>
  <c r="B1510" i="1"/>
  <c r="B1511" i="1"/>
  <c r="B1512" i="1"/>
  <c r="C1512" i="1"/>
  <c r="D1512" i="1"/>
  <c r="B1513" i="1"/>
  <c r="C1513" i="1" s="1"/>
  <c r="D1513" i="1"/>
  <c r="B1514" i="1"/>
  <c r="D1514" i="1" s="1"/>
  <c r="C1514" i="1"/>
  <c r="B1515" i="1"/>
  <c r="C1515" i="1"/>
  <c r="D1515" i="1"/>
  <c r="B1516" i="1"/>
  <c r="C1516" i="1"/>
  <c r="D1516" i="1"/>
  <c r="B1517" i="1"/>
  <c r="C1517" i="1" s="1"/>
  <c r="B1518" i="1"/>
  <c r="B1519" i="1"/>
  <c r="B1520" i="1"/>
  <c r="C1520" i="1"/>
  <c r="D1520" i="1"/>
  <c r="B1521" i="1"/>
  <c r="C1521" i="1" s="1"/>
  <c r="D1521" i="1"/>
  <c r="B1522" i="1"/>
  <c r="D1522" i="1" s="1"/>
  <c r="C1522" i="1"/>
  <c r="B1523" i="1"/>
  <c r="C1523" i="1"/>
  <c r="D1523" i="1"/>
  <c r="B1524" i="1"/>
  <c r="C1524" i="1"/>
  <c r="D1524" i="1"/>
  <c r="B1525" i="1"/>
  <c r="C1525" i="1" s="1"/>
  <c r="B1526" i="1"/>
  <c r="B1527" i="1"/>
  <c r="B1528" i="1"/>
  <c r="C1528" i="1"/>
  <c r="D1528" i="1"/>
  <c r="B1529" i="1"/>
  <c r="C1529" i="1" s="1"/>
  <c r="D1529" i="1"/>
  <c r="B1530" i="1"/>
  <c r="D1530" i="1" s="1"/>
  <c r="C1530" i="1"/>
  <c r="B1531" i="1"/>
  <c r="C1531" i="1"/>
  <c r="D1531" i="1"/>
  <c r="B1532" i="1"/>
  <c r="C1532" i="1"/>
  <c r="D1532" i="1"/>
  <c r="B1533" i="1"/>
  <c r="C1533" i="1" s="1"/>
  <c r="B1534" i="1"/>
  <c r="B1535" i="1"/>
  <c r="B1536" i="1"/>
  <c r="C1536" i="1"/>
  <c r="D1536" i="1"/>
  <c r="B1537" i="1"/>
  <c r="C1537" i="1" s="1"/>
  <c r="D1537" i="1"/>
  <c r="B1538" i="1"/>
  <c r="D1538" i="1" s="1"/>
  <c r="C1538" i="1"/>
  <c r="B1539" i="1"/>
  <c r="C1539" i="1"/>
  <c r="D1539" i="1"/>
  <c r="B1540" i="1"/>
  <c r="C1540" i="1"/>
  <c r="D1540" i="1"/>
  <c r="B1541" i="1"/>
  <c r="C1541" i="1" s="1"/>
  <c r="B1542" i="1"/>
  <c r="B1543" i="1"/>
  <c r="B1544" i="1"/>
  <c r="C1544" i="1"/>
  <c r="D1544" i="1"/>
  <c r="B1545" i="1"/>
  <c r="C1545" i="1" s="1"/>
  <c r="D1545" i="1"/>
  <c r="B1546" i="1"/>
  <c r="D1546" i="1" s="1"/>
  <c r="C1546" i="1"/>
  <c r="B1547" i="1"/>
  <c r="C1547" i="1"/>
  <c r="D1547" i="1"/>
  <c r="B1548" i="1"/>
  <c r="C1548" i="1"/>
  <c r="D1548" i="1"/>
  <c r="B1549" i="1"/>
  <c r="C1549" i="1" s="1"/>
  <c r="B1550" i="1"/>
  <c r="B1551" i="1"/>
  <c r="B1552" i="1"/>
  <c r="C1552" i="1"/>
  <c r="D1552" i="1"/>
  <c r="B1553" i="1"/>
  <c r="C1553" i="1" s="1"/>
  <c r="D1553" i="1"/>
  <c r="B1554" i="1"/>
  <c r="D1554" i="1" s="1"/>
  <c r="C1554" i="1"/>
  <c r="B1555" i="1"/>
  <c r="C1555" i="1"/>
  <c r="D1555" i="1"/>
  <c r="B1556" i="1"/>
  <c r="C1556" i="1"/>
  <c r="D1556" i="1"/>
  <c r="B1557" i="1"/>
  <c r="C1557" i="1" s="1"/>
  <c r="B1558" i="1"/>
  <c r="B1559" i="1"/>
  <c r="B1560" i="1"/>
  <c r="C1560" i="1"/>
  <c r="D1560" i="1"/>
  <c r="B1561" i="1"/>
  <c r="C1561" i="1" s="1"/>
  <c r="D1561" i="1"/>
  <c r="B1562" i="1"/>
  <c r="D1562" i="1" s="1"/>
  <c r="C1562" i="1"/>
  <c r="B1563" i="1"/>
  <c r="C1563" i="1"/>
  <c r="D1563" i="1"/>
  <c r="B1564" i="1"/>
  <c r="C1564" i="1"/>
  <c r="D1564" i="1"/>
  <c r="B1565" i="1"/>
  <c r="C1565" i="1" s="1"/>
  <c r="B1566" i="1"/>
  <c r="B1567" i="1"/>
  <c r="B1568" i="1"/>
  <c r="C1568" i="1"/>
  <c r="D1568" i="1"/>
  <c r="B1569" i="1"/>
  <c r="C1569" i="1" s="1"/>
  <c r="D1569" i="1"/>
  <c r="B1570" i="1"/>
  <c r="D1570" i="1" s="1"/>
  <c r="C1570" i="1"/>
  <c r="B1571" i="1"/>
  <c r="C1571" i="1"/>
  <c r="D1571" i="1"/>
  <c r="B1572" i="1"/>
  <c r="C1572" i="1"/>
  <c r="D1572" i="1"/>
  <c r="B1573" i="1"/>
  <c r="C1573" i="1" s="1"/>
  <c r="B1574" i="1"/>
  <c r="B1575" i="1"/>
  <c r="B1576" i="1"/>
  <c r="C1576" i="1"/>
  <c r="D1576" i="1"/>
  <c r="B1577" i="1"/>
  <c r="C1577" i="1" s="1"/>
  <c r="D1577" i="1"/>
  <c r="B1578" i="1"/>
  <c r="D1578" i="1" s="1"/>
  <c r="C1578" i="1"/>
  <c r="B1579" i="1"/>
  <c r="C1579" i="1"/>
  <c r="D1579" i="1"/>
  <c r="B1580" i="1"/>
  <c r="C1580" i="1"/>
  <c r="D1580" i="1"/>
  <c r="B1581" i="1"/>
  <c r="C1581" i="1" s="1"/>
  <c r="B1582" i="1"/>
  <c r="B1583" i="1"/>
  <c r="B1584" i="1"/>
  <c r="C1584" i="1"/>
  <c r="D1584" i="1"/>
  <c r="B1585" i="1"/>
  <c r="C1585" i="1" s="1"/>
  <c r="D1585" i="1"/>
  <c r="B1586" i="1"/>
  <c r="D1586" i="1" s="1"/>
  <c r="C1586" i="1"/>
  <c r="B1587" i="1"/>
  <c r="C1587" i="1"/>
  <c r="D1587" i="1"/>
  <c r="B1588" i="1"/>
  <c r="C1588" i="1"/>
  <c r="D1588" i="1"/>
  <c r="B1589" i="1"/>
  <c r="C1589" i="1" s="1"/>
  <c r="B1590" i="1"/>
  <c r="B1591" i="1"/>
  <c r="B1592" i="1"/>
  <c r="C1592" i="1"/>
  <c r="D1592" i="1"/>
  <c r="B1593" i="1"/>
  <c r="C1593" i="1" s="1"/>
  <c r="D1593" i="1"/>
  <c r="B1594" i="1"/>
  <c r="D1594" i="1" s="1"/>
  <c r="C1594" i="1"/>
  <c r="B1595" i="1"/>
  <c r="C1595" i="1"/>
  <c r="D1595" i="1"/>
  <c r="B1596" i="1"/>
  <c r="C1596" i="1"/>
  <c r="D1596" i="1"/>
  <c r="B1597" i="1"/>
  <c r="C1597" i="1" s="1"/>
  <c r="B1598" i="1"/>
  <c r="B1599" i="1"/>
  <c r="B1600" i="1"/>
  <c r="C1600" i="1"/>
  <c r="D1600" i="1"/>
  <c r="B1601" i="1"/>
  <c r="C1601" i="1" s="1"/>
  <c r="D1601" i="1"/>
  <c r="B1602" i="1"/>
  <c r="D1602" i="1" s="1"/>
  <c r="C1602" i="1"/>
  <c r="B1603" i="1"/>
  <c r="C1603" i="1"/>
  <c r="D1603" i="1"/>
  <c r="B1604" i="1"/>
  <c r="C1604" i="1"/>
  <c r="D1604" i="1"/>
  <c r="B1605" i="1"/>
  <c r="C1605" i="1" s="1"/>
  <c r="B1606" i="1"/>
  <c r="D1606" i="1" s="1"/>
  <c r="B1607" i="1"/>
  <c r="B1608" i="1"/>
  <c r="C1608" i="1"/>
  <c r="B1609" i="1"/>
  <c r="C1609" i="1" s="1"/>
  <c r="B1610" i="1"/>
  <c r="C1610" i="1"/>
  <c r="B1611" i="1"/>
  <c r="C1611" i="1"/>
  <c r="D1611" i="1"/>
  <c r="B1612" i="1"/>
  <c r="C1612" i="1"/>
  <c r="D1612" i="1"/>
  <c r="B1613" i="1"/>
  <c r="C1613" i="1" s="1"/>
  <c r="B1614" i="1"/>
  <c r="D1614" i="1" s="1"/>
  <c r="C1614" i="1"/>
  <c r="B1615" i="1"/>
  <c r="B1616" i="1"/>
  <c r="C1616" i="1"/>
  <c r="D1616" i="1"/>
  <c r="B1617" i="1"/>
  <c r="C1617" i="1" s="1"/>
  <c r="B1618" i="1"/>
  <c r="C1618" i="1" s="1"/>
  <c r="B1619" i="1"/>
  <c r="C1619" i="1"/>
  <c r="D1619" i="1"/>
  <c r="B1620" i="1"/>
  <c r="C1620" i="1"/>
  <c r="D1620" i="1"/>
  <c r="B1621" i="1"/>
  <c r="C1621" i="1" s="1"/>
  <c r="B1622" i="1"/>
  <c r="D1622" i="1" s="1"/>
  <c r="C1622" i="1"/>
  <c r="B1623" i="1"/>
  <c r="C1623" i="1"/>
  <c r="B1624" i="1"/>
  <c r="C1624" i="1"/>
  <c r="D1624" i="1"/>
  <c r="B1625" i="1"/>
  <c r="C1625" i="1" s="1"/>
  <c r="B1626" i="1"/>
  <c r="B1627" i="1"/>
  <c r="C1627" i="1"/>
  <c r="B1628" i="1"/>
  <c r="C1628" i="1"/>
  <c r="D1628" i="1"/>
  <c r="B1629" i="1"/>
  <c r="C1629" i="1" s="1"/>
  <c r="B1630" i="1"/>
  <c r="D1630" i="1" s="1"/>
  <c r="B1631" i="1"/>
  <c r="C1631" i="1" s="1"/>
  <c r="B1632" i="1"/>
  <c r="C1632" i="1"/>
  <c r="B1633" i="1"/>
  <c r="C1633" i="1" s="1"/>
  <c r="D1633" i="1"/>
  <c r="B1634" i="1"/>
  <c r="B1635" i="1"/>
  <c r="C1635" i="1"/>
  <c r="D1635" i="1"/>
  <c r="B1636" i="1"/>
  <c r="C1636" i="1"/>
  <c r="D1636" i="1"/>
  <c r="B1637" i="1"/>
  <c r="C1637" i="1" s="1"/>
  <c r="B1638" i="1"/>
  <c r="D1638" i="1" s="1"/>
  <c r="C1638" i="1"/>
  <c r="B1639" i="1"/>
  <c r="D1639" i="1" s="1"/>
  <c r="C1639" i="1"/>
  <c r="B1640" i="1"/>
  <c r="C1640" i="1"/>
  <c r="B1641" i="1"/>
  <c r="C1641" i="1" s="1"/>
  <c r="B1642" i="1"/>
  <c r="C1642" i="1" s="1"/>
  <c r="B1643" i="1"/>
  <c r="C1643" i="1"/>
  <c r="B1644" i="1"/>
  <c r="C1644" i="1"/>
  <c r="D1644" i="1"/>
  <c r="B1645" i="1"/>
  <c r="B1646" i="1"/>
  <c r="C1646" i="1"/>
  <c r="B1647" i="1"/>
  <c r="C1647" i="1" s="1"/>
  <c r="B1648" i="1"/>
  <c r="C1648" i="1"/>
  <c r="D1648" i="1"/>
  <c r="B1649" i="1"/>
  <c r="C1649" i="1" s="1"/>
  <c r="D1649" i="1"/>
  <c r="B1650" i="1"/>
  <c r="D1650" i="1" s="1"/>
  <c r="B1651" i="1"/>
  <c r="C1651" i="1"/>
  <c r="B1652" i="1"/>
  <c r="C1652" i="1"/>
  <c r="D1652" i="1"/>
  <c r="B1653" i="1"/>
  <c r="B1654" i="1"/>
  <c r="C1654" i="1" s="1"/>
  <c r="B1655" i="1"/>
  <c r="C1655" i="1" s="1"/>
  <c r="B1656" i="1"/>
  <c r="C1656" i="1"/>
  <c r="B1657" i="1"/>
  <c r="C1657" i="1" s="1"/>
  <c r="B1658" i="1"/>
  <c r="D1658" i="1" s="1"/>
  <c r="B1659" i="1"/>
  <c r="C1659" i="1"/>
  <c r="D1659" i="1"/>
  <c r="B1660" i="1"/>
  <c r="C1660" i="1"/>
  <c r="D1660" i="1"/>
  <c r="B1661" i="1"/>
  <c r="B1662" i="1"/>
  <c r="C1662" i="1"/>
  <c r="B1663" i="1"/>
  <c r="C1663" i="1"/>
  <c r="D1663" i="1"/>
  <c r="B1664" i="1"/>
  <c r="C1664" i="1"/>
  <c r="D1664" i="1"/>
  <c r="B1665" i="1"/>
  <c r="C1665" i="1" s="1"/>
  <c r="D1665" i="1"/>
  <c r="B1666" i="1"/>
  <c r="D1666" i="1" s="1"/>
  <c r="C1666" i="1"/>
  <c r="B1667" i="1"/>
  <c r="C1667" i="1"/>
  <c r="B1668" i="1"/>
  <c r="C1668" i="1"/>
  <c r="D1668" i="1"/>
  <c r="B1669" i="1"/>
  <c r="B1670" i="1"/>
  <c r="D1670" i="1" s="1"/>
  <c r="B1671" i="1"/>
  <c r="D1672" i="1" s="1"/>
  <c r="B1672" i="1"/>
  <c r="C1672" i="1"/>
  <c r="B1673" i="1"/>
  <c r="C1673" i="1" s="1"/>
  <c r="B1674" i="1"/>
  <c r="C1674" i="1" s="1"/>
  <c r="B1675" i="1"/>
  <c r="C1675" i="1"/>
  <c r="D1675" i="1"/>
  <c r="B1676" i="1"/>
  <c r="C1676" i="1"/>
  <c r="D1676" i="1"/>
  <c r="B1677" i="1"/>
  <c r="B1678" i="1"/>
  <c r="C1678" i="1"/>
  <c r="B1679" i="1"/>
  <c r="C1679" i="1"/>
  <c r="D1679" i="1"/>
  <c r="B1680" i="1"/>
  <c r="C1680" i="1"/>
  <c r="D1680" i="1"/>
  <c r="B1681" i="1"/>
  <c r="C1681" i="1" s="1"/>
  <c r="D1681" i="1"/>
  <c r="B1682" i="1"/>
  <c r="C1682" i="1"/>
  <c r="B1683" i="1"/>
  <c r="C1683" i="1"/>
  <c r="D1683" i="1"/>
  <c r="B1684" i="1"/>
  <c r="C1684" i="1"/>
  <c r="D1684" i="1"/>
  <c r="B1685" i="1"/>
  <c r="B1686" i="1"/>
  <c r="D1686" i="1" s="1"/>
  <c r="B1687" i="1"/>
  <c r="D1688" i="1" s="1"/>
  <c r="B1688" i="1"/>
  <c r="C1688" i="1"/>
  <c r="B1689" i="1"/>
  <c r="C1689" i="1" s="1"/>
  <c r="B1690" i="1"/>
  <c r="D1690" i="1" s="1"/>
  <c r="B1691" i="1"/>
  <c r="C1691" i="1"/>
  <c r="B1692" i="1"/>
  <c r="C1692" i="1"/>
  <c r="D1692" i="1"/>
  <c r="B1693" i="1"/>
  <c r="B1694" i="1"/>
  <c r="C1694" i="1" s="1"/>
  <c r="B1695" i="1"/>
  <c r="D1695" i="1" s="1"/>
  <c r="C1695" i="1"/>
  <c r="B1696" i="1"/>
  <c r="C1696" i="1"/>
  <c r="D1696" i="1"/>
  <c r="B1697" i="1"/>
  <c r="C1697" i="1" s="1"/>
  <c r="B1698" i="1"/>
  <c r="C1698" i="1"/>
  <c r="B1699" i="1"/>
  <c r="C1699" i="1"/>
  <c r="D1699" i="1"/>
  <c r="B1700" i="1"/>
  <c r="C1700" i="1"/>
  <c r="D1700" i="1"/>
  <c r="B1701" i="1"/>
  <c r="B1702" i="1"/>
  <c r="D1702" i="1" s="1"/>
  <c r="B1703" i="1"/>
  <c r="C1703" i="1" s="1"/>
  <c r="D1703" i="1"/>
  <c r="B1704" i="1"/>
  <c r="C1704" i="1"/>
  <c r="B1705" i="1"/>
  <c r="C1705" i="1" s="1"/>
  <c r="B1706" i="1"/>
  <c r="C1706" i="1" s="1"/>
  <c r="B1707" i="1"/>
  <c r="C1707" i="1"/>
  <c r="B1708" i="1"/>
  <c r="C1708" i="1"/>
  <c r="D1708" i="1"/>
  <c r="B1709" i="1"/>
  <c r="B1710" i="1"/>
  <c r="C1710" i="1"/>
  <c r="B1711" i="1"/>
  <c r="D1712" i="1" s="1"/>
  <c r="B1712" i="1"/>
  <c r="C1712" i="1"/>
  <c r="B1713" i="1"/>
  <c r="C1713" i="1" s="1"/>
  <c r="D1713" i="1"/>
  <c r="B1714" i="1"/>
  <c r="D1714" i="1" s="1"/>
  <c r="B1715" i="1"/>
  <c r="C1715" i="1"/>
  <c r="B1716" i="1"/>
  <c r="C1716" i="1"/>
  <c r="D1716" i="1"/>
  <c r="B1717" i="1"/>
  <c r="B1718" i="1"/>
  <c r="C1718" i="1" s="1"/>
  <c r="B1719" i="1"/>
  <c r="C1719" i="1" s="1"/>
  <c r="B1720" i="1"/>
  <c r="C1720" i="1"/>
  <c r="B1721" i="1"/>
  <c r="C1721" i="1" s="1"/>
  <c r="B1722" i="1"/>
  <c r="D1722" i="1" s="1"/>
  <c r="B1723" i="1"/>
  <c r="C1723" i="1"/>
  <c r="D1723" i="1"/>
  <c r="B1724" i="1"/>
  <c r="C1724" i="1"/>
  <c r="D1724" i="1"/>
  <c r="B1725" i="1"/>
  <c r="B1726" i="1"/>
  <c r="C1726" i="1"/>
  <c r="B1727" i="1"/>
  <c r="C1727" i="1"/>
  <c r="D1727" i="1"/>
  <c r="B1728" i="1"/>
  <c r="C1728" i="1"/>
  <c r="D1728" i="1"/>
  <c r="B1729" i="1"/>
  <c r="C1729" i="1" s="1"/>
  <c r="D1729" i="1"/>
  <c r="B1730" i="1"/>
  <c r="D1730" i="1" s="1"/>
  <c r="C1730" i="1"/>
  <c r="B1731" i="1"/>
  <c r="C1731" i="1"/>
  <c r="B1732" i="1"/>
  <c r="C1732" i="1"/>
  <c r="D1732" i="1"/>
  <c r="B1733" i="1"/>
  <c r="B1734" i="1"/>
  <c r="D1734" i="1" s="1"/>
  <c r="B1735" i="1"/>
  <c r="D1736" i="1" s="1"/>
  <c r="B1736" i="1"/>
  <c r="C1736" i="1"/>
  <c r="B1737" i="1"/>
  <c r="C1737" i="1" s="1"/>
  <c r="B1738" i="1"/>
  <c r="C1738" i="1" s="1"/>
  <c r="B1739" i="1"/>
  <c r="C1739" i="1"/>
  <c r="D1739" i="1"/>
  <c r="B1740" i="1"/>
  <c r="C1740" i="1"/>
  <c r="D1740" i="1"/>
  <c r="B1741" i="1"/>
  <c r="B1742" i="1"/>
  <c r="C1742" i="1"/>
  <c r="B1743" i="1"/>
  <c r="C1743" i="1"/>
  <c r="D1743" i="1"/>
  <c r="B1744" i="1"/>
  <c r="C1744" i="1"/>
  <c r="D1744" i="1"/>
  <c r="B1745" i="1"/>
  <c r="C1745" i="1" s="1"/>
  <c r="D1745" i="1"/>
  <c r="B1746" i="1"/>
  <c r="C1746" i="1"/>
  <c r="B1747" i="1"/>
  <c r="C1747" i="1"/>
  <c r="D1747" i="1"/>
  <c r="B1748" i="1"/>
  <c r="C1748" i="1"/>
  <c r="D1748" i="1"/>
  <c r="B1749" i="1"/>
  <c r="B1750" i="1"/>
  <c r="D1750" i="1" s="1"/>
  <c r="B1751" i="1"/>
  <c r="D1752" i="1" s="1"/>
  <c r="B1752" i="1"/>
  <c r="C1752" i="1"/>
  <c r="B1753" i="1"/>
  <c r="C1753" i="1" s="1"/>
  <c r="B1754" i="1"/>
  <c r="D1754" i="1" s="1"/>
  <c r="B1755" i="1"/>
  <c r="C1755" i="1"/>
  <c r="B1756" i="1"/>
  <c r="C1756" i="1"/>
  <c r="D1756" i="1"/>
  <c r="B1757" i="1"/>
  <c r="B1758" i="1"/>
  <c r="C1758" i="1" s="1"/>
  <c r="B1759" i="1"/>
  <c r="D1759" i="1" s="1"/>
  <c r="C1759" i="1"/>
  <c r="B1760" i="1"/>
  <c r="C1760" i="1"/>
  <c r="D1760" i="1"/>
  <c r="B1761" i="1"/>
  <c r="C1761" i="1" s="1"/>
  <c r="B1762" i="1"/>
  <c r="C1762" i="1"/>
  <c r="B1763" i="1"/>
  <c r="C1763" i="1"/>
  <c r="D1763" i="1"/>
  <c r="B1764" i="1"/>
  <c r="C1764" i="1"/>
  <c r="D1764" i="1"/>
  <c r="B1765" i="1"/>
  <c r="B1766" i="1"/>
  <c r="D1766" i="1" s="1"/>
  <c r="B1767" i="1"/>
  <c r="C1767" i="1" s="1"/>
  <c r="D1767" i="1"/>
  <c r="B1768" i="1"/>
  <c r="C1768" i="1"/>
  <c r="B1769" i="1"/>
  <c r="C1769" i="1" s="1"/>
  <c r="B1770" i="1"/>
  <c r="C1770" i="1" s="1"/>
  <c r="B1771" i="1"/>
  <c r="C1771" i="1"/>
  <c r="B1772" i="1"/>
  <c r="C1772" i="1"/>
  <c r="D1772" i="1"/>
  <c r="B1773" i="1"/>
  <c r="B1774" i="1"/>
  <c r="C1774" i="1"/>
  <c r="B1775" i="1"/>
  <c r="D1776" i="1" s="1"/>
  <c r="B1776" i="1"/>
  <c r="C1776" i="1"/>
  <c r="B1777" i="1"/>
  <c r="C1777" i="1" s="1"/>
  <c r="D1777" i="1"/>
  <c r="B1778" i="1"/>
  <c r="D1778" i="1" s="1"/>
  <c r="B1779" i="1"/>
  <c r="C1779" i="1"/>
  <c r="B1780" i="1"/>
  <c r="C1780" i="1"/>
  <c r="D1780" i="1"/>
  <c r="B1781" i="1"/>
  <c r="B1782" i="1"/>
  <c r="C1782" i="1" s="1"/>
  <c r="B1783" i="1"/>
  <c r="C1783" i="1" s="1"/>
  <c r="B1784" i="1"/>
  <c r="C1784" i="1"/>
  <c r="B1785" i="1"/>
  <c r="C1785" i="1" s="1"/>
  <c r="B1786" i="1"/>
  <c r="D1786" i="1" s="1"/>
  <c r="B1787" i="1"/>
  <c r="C1787" i="1"/>
  <c r="D1787" i="1"/>
  <c r="B1788" i="1"/>
  <c r="C1788" i="1"/>
  <c r="D1788" i="1"/>
  <c r="B1789" i="1"/>
  <c r="B1790" i="1"/>
  <c r="C1790" i="1"/>
  <c r="B1791" i="1"/>
  <c r="C1791" i="1"/>
  <c r="D1791" i="1"/>
  <c r="B1792" i="1"/>
  <c r="C1792" i="1"/>
  <c r="D1792" i="1"/>
  <c r="B1793" i="1"/>
  <c r="C1793" i="1" s="1"/>
  <c r="D1793" i="1"/>
  <c r="B1794" i="1"/>
  <c r="D1794" i="1" s="1"/>
  <c r="C1794" i="1"/>
  <c r="B1795" i="1"/>
  <c r="D1796" i="1" s="1"/>
  <c r="B1796" i="1"/>
  <c r="C1796" i="1"/>
  <c r="B1797" i="1"/>
  <c r="C1797" i="1" s="1"/>
  <c r="D1797" i="1"/>
  <c r="B1798" i="1"/>
  <c r="D1798" i="1" s="1"/>
  <c r="B1799" i="1"/>
  <c r="D1799" i="1" s="1"/>
  <c r="C1799" i="1"/>
  <c r="B1800" i="1"/>
  <c r="C1800" i="1"/>
  <c r="D1800" i="1"/>
  <c r="B1801" i="1"/>
  <c r="C1801" i="1" s="1"/>
  <c r="B1802" i="1"/>
  <c r="C1802" i="1"/>
  <c r="B1803" i="1"/>
  <c r="C1803" i="1"/>
  <c r="D1803" i="1"/>
  <c r="B1804" i="1"/>
  <c r="C1804" i="1"/>
  <c r="D1804" i="1"/>
  <c r="B1805" i="1"/>
  <c r="C1805" i="1" s="1"/>
  <c r="D1805" i="1"/>
  <c r="B1806" i="1"/>
  <c r="C1806" i="1"/>
  <c r="B1807" i="1"/>
  <c r="C1807" i="1"/>
  <c r="D1807" i="1"/>
  <c r="B1808" i="1"/>
  <c r="C1808" i="1"/>
  <c r="D1808" i="1"/>
  <c r="B1809" i="1"/>
  <c r="C1809" i="1" s="1"/>
  <c r="D1809" i="1"/>
  <c r="B1810" i="1"/>
  <c r="D1810" i="1" s="1"/>
  <c r="C1810" i="1"/>
  <c r="B1811" i="1"/>
  <c r="D1812" i="1" s="1"/>
  <c r="B1812" i="1"/>
  <c r="C1812" i="1"/>
  <c r="B1813" i="1"/>
  <c r="C1813" i="1" s="1"/>
  <c r="D1813" i="1"/>
  <c r="B1814" i="1"/>
  <c r="D1814" i="1" s="1"/>
  <c r="B1815" i="1"/>
  <c r="D1815" i="1" s="1"/>
  <c r="C1815" i="1"/>
  <c r="B1816" i="1"/>
  <c r="C1816" i="1"/>
  <c r="D1816" i="1"/>
  <c r="B1817" i="1"/>
  <c r="C1817" i="1" s="1"/>
  <c r="B1818" i="1"/>
  <c r="C1818" i="1"/>
  <c r="B1819" i="1"/>
  <c r="C1819" i="1"/>
  <c r="D1819" i="1"/>
  <c r="B1820" i="1"/>
  <c r="C1820" i="1"/>
  <c r="D1820" i="1"/>
  <c r="B1821" i="1"/>
  <c r="C1821" i="1" s="1"/>
  <c r="D1821" i="1"/>
  <c r="B1822" i="1"/>
  <c r="C1822" i="1"/>
  <c r="B1823" i="1"/>
  <c r="C1823" i="1"/>
  <c r="D1823" i="1"/>
  <c r="B1824" i="1"/>
  <c r="C1824" i="1"/>
  <c r="D1824" i="1"/>
  <c r="B1825" i="1"/>
  <c r="C1825" i="1" s="1"/>
  <c r="D1825" i="1"/>
  <c r="B1826" i="1"/>
  <c r="D1826" i="1" s="1"/>
  <c r="C1826" i="1"/>
  <c r="B1827" i="1"/>
  <c r="D1828" i="1" s="1"/>
  <c r="B1828" i="1"/>
  <c r="C1828" i="1"/>
  <c r="B1829" i="1"/>
  <c r="C1829" i="1" s="1"/>
  <c r="D1829" i="1"/>
  <c r="B1830" i="1"/>
  <c r="D1830" i="1" s="1"/>
  <c r="B1831" i="1"/>
  <c r="D1831" i="1" s="1"/>
  <c r="C1831" i="1"/>
  <c r="B1832" i="1"/>
  <c r="C1832" i="1"/>
  <c r="D1832" i="1"/>
  <c r="B1833" i="1"/>
  <c r="C1833" i="1" s="1"/>
  <c r="B1834" i="1"/>
  <c r="C1834" i="1"/>
  <c r="B1835" i="1"/>
  <c r="C1835" i="1"/>
  <c r="D1835" i="1"/>
  <c r="B1836" i="1"/>
  <c r="C1836" i="1"/>
  <c r="D1836" i="1"/>
  <c r="B1837" i="1"/>
  <c r="C1837" i="1" s="1"/>
  <c r="D1837" i="1"/>
  <c r="B1838" i="1"/>
  <c r="C1838" i="1"/>
  <c r="B1839" i="1"/>
  <c r="C1839" i="1"/>
  <c r="D1839" i="1"/>
  <c r="B1840" i="1"/>
  <c r="C1840" i="1"/>
  <c r="D1840" i="1"/>
  <c r="B1841" i="1"/>
  <c r="C1841" i="1" s="1"/>
  <c r="D1841" i="1"/>
  <c r="B1842" i="1"/>
  <c r="D1842" i="1" s="1"/>
  <c r="C1842" i="1"/>
  <c r="B1843" i="1"/>
  <c r="D1844" i="1" s="1"/>
  <c r="B1844" i="1"/>
  <c r="C1844" i="1"/>
  <c r="B1845" i="1"/>
  <c r="C1845" i="1" s="1"/>
  <c r="D1845" i="1"/>
  <c r="B1846" i="1"/>
  <c r="D1846" i="1" s="1"/>
  <c r="B1847" i="1"/>
  <c r="D1847" i="1" s="1"/>
  <c r="C1847" i="1"/>
  <c r="B1848" i="1"/>
  <c r="C1848" i="1"/>
  <c r="D1848" i="1"/>
  <c r="B1849" i="1"/>
  <c r="C1849" i="1" s="1"/>
  <c r="B1850" i="1"/>
  <c r="C1850" i="1"/>
  <c r="B1851" i="1"/>
  <c r="C1851" i="1"/>
  <c r="D1851" i="1"/>
  <c r="B1852" i="1"/>
  <c r="C1852" i="1"/>
  <c r="D1852" i="1"/>
  <c r="B1853" i="1"/>
  <c r="C1853" i="1" s="1"/>
  <c r="D1853" i="1"/>
  <c r="B1854" i="1"/>
  <c r="C1854" i="1"/>
  <c r="B1855" i="1"/>
  <c r="C1855" i="1"/>
  <c r="D1855" i="1"/>
  <c r="B1856" i="1"/>
  <c r="C1856" i="1"/>
  <c r="D1856" i="1"/>
  <c r="B1857" i="1"/>
  <c r="C1857" i="1" s="1"/>
  <c r="D1857" i="1"/>
  <c r="B1858" i="1"/>
  <c r="D1858" i="1" s="1"/>
  <c r="C1858" i="1"/>
  <c r="B1859" i="1"/>
  <c r="D1860" i="1" s="1"/>
  <c r="B1860" i="1"/>
  <c r="C1860" i="1"/>
  <c r="B1861" i="1"/>
  <c r="C1861" i="1" s="1"/>
  <c r="D1861" i="1"/>
  <c r="B1862" i="1"/>
  <c r="D1862" i="1" s="1"/>
  <c r="B1863" i="1"/>
  <c r="D1863" i="1" s="1"/>
  <c r="C1863" i="1"/>
  <c r="B1864" i="1"/>
  <c r="C1864" i="1"/>
  <c r="D1864" i="1"/>
  <c r="B1865" i="1"/>
  <c r="C1865" i="1" s="1"/>
  <c r="B1866" i="1"/>
  <c r="C1866" i="1"/>
  <c r="B1867" i="1"/>
  <c r="C1867" i="1"/>
  <c r="D1867" i="1"/>
  <c r="B1868" i="1"/>
  <c r="C1868" i="1"/>
  <c r="D1868" i="1"/>
  <c r="B1869" i="1"/>
  <c r="C1869" i="1" s="1"/>
  <c r="D1869" i="1"/>
  <c r="B1870" i="1"/>
  <c r="C1870" i="1"/>
  <c r="B1871" i="1"/>
  <c r="C1871" i="1"/>
  <c r="D1871" i="1"/>
  <c r="B1872" i="1"/>
  <c r="C1872" i="1"/>
  <c r="D1872" i="1"/>
  <c r="B1873" i="1"/>
  <c r="C1873" i="1" s="1"/>
  <c r="D1873" i="1"/>
  <c r="B1874" i="1"/>
  <c r="D1874" i="1" s="1"/>
  <c r="C1874" i="1"/>
  <c r="B1875" i="1"/>
  <c r="C1875" i="1" s="1"/>
  <c r="B1876" i="1"/>
  <c r="C1876" i="1"/>
  <c r="D1876" i="1"/>
  <c r="B1877" i="1"/>
  <c r="C1877" i="1" s="1"/>
  <c r="D1877" i="1"/>
  <c r="B1878" i="1"/>
  <c r="D1878" i="1" s="1"/>
  <c r="B1879" i="1"/>
  <c r="D1879" i="1" s="1"/>
  <c r="C1879" i="1"/>
  <c r="B1880" i="1"/>
  <c r="C1880" i="1"/>
  <c r="D1880" i="1"/>
  <c r="B1881" i="1"/>
  <c r="C1881" i="1" s="1"/>
  <c r="B1882" i="1"/>
  <c r="C1882" i="1"/>
  <c r="B1883" i="1"/>
  <c r="C1883" i="1"/>
  <c r="D1883" i="1"/>
  <c r="B1884" i="1"/>
  <c r="C1884" i="1"/>
  <c r="D1884" i="1"/>
  <c r="B1885" i="1"/>
  <c r="C1885" i="1" s="1"/>
  <c r="D1885" i="1"/>
  <c r="B1886" i="1"/>
  <c r="C1886" i="1"/>
  <c r="B1887" i="1"/>
  <c r="C1887" i="1"/>
  <c r="D1887" i="1"/>
  <c r="B1888" i="1"/>
  <c r="C1888" i="1"/>
  <c r="D1888" i="1"/>
  <c r="B1889" i="1"/>
  <c r="C1889" i="1" s="1"/>
  <c r="D1889" i="1"/>
  <c r="B1890" i="1"/>
  <c r="D1890" i="1" s="1"/>
  <c r="C1890" i="1"/>
  <c r="B1891" i="1"/>
  <c r="D1892" i="1" s="1"/>
  <c r="B1892" i="1"/>
  <c r="C1892" i="1"/>
  <c r="B1893" i="1"/>
  <c r="C1893" i="1" s="1"/>
  <c r="D1893" i="1"/>
  <c r="B1894" i="1"/>
  <c r="D1894" i="1" s="1"/>
  <c r="B1895" i="1"/>
  <c r="D1895" i="1" s="1"/>
  <c r="C1895" i="1"/>
  <c r="B1896" i="1"/>
  <c r="C1896" i="1"/>
  <c r="D1896" i="1"/>
  <c r="B1897" i="1"/>
  <c r="C1897" i="1" s="1"/>
  <c r="B1898" i="1"/>
  <c r="C1898" i="1"/>
  <c r="B1899" i="1"/>
  <c r="C1899" i="1"/>
  <c r="D1899" i="1"/>
  <c r="B1900" i="1"/>
  <c r="C1900" i="1"/>
  <c r="D1900" i="1"/>
  <c r="B1901" i="1"/>
  <c r="C1901" i="1" s="1"/>
  <c r="D1901" i="1"/>
  <c r="B1902" i="1"/>
  <c r="C1902" i="1"/>
  <c r="B1903" i="1"/>
  <c r="C1903" i="1"/>
  <c r="D1903" i="1"/>
  <c r="B1904" i="1"/>
  <c r="C1904" i="1"/>
  <c r="D1904" i="1"/>
  <c r="B1905" i="1"/>
  <c r="C1905" i="1" s="1"/>
  <c r="D1905" i="1"/>
  <c r="B1906" i="1"/>
  <c r="D1906" i="1" s="1"/>
  <c r="C1906" i="1"/>
  <c r="B1907" i="1"/>
  <c r="D1908" i="1" s="1"/>
  <c r="B1908" i="1"/>
  <c r="C1908" i="1"/>
  <c r="B1909" i="1"/>
  <c r="C1909" i="1" s="1"/>
  <c r="D1909" i="1"/>
  <c r="B1910" i="1"/>
  <c r="D1910" i="1" s="1"/>
  <c r="B1911" i="1"/>
  <c r="D1911" i="1" s="1"/>
  <c r="C1911" i="1"/>
  <c r="B1912" i="1"/>
  <c r="C1912" i="1"/>
  <c r="D1912" i="1"/>
  <c r="B1913" i="1"/>
  <c r="C1913" i="1" s="1"/>
  <c r="B1914" i="1"/>
  <c r="C1914" i="1"/>
  <c r="B1915" i="1"/>
  <c r="C1915" i="1"/>
  <c r="D1915" i="1"/>
  <c r="B1916" i="1"/>
  <c r="C1916" i="1"/>
  <c r="D1916" i="1"/>
  <c r="B1917" i="1"/>
  <c r="C1917" i="1" s="1"/>
  <c r="D1917" i="1"/>
  <c r="B1918" i="1"/>
  <c r="C1918" i="1"/>
  <c r="B1919" i="1"/>
  <c r="C1919" i="1"/>
  <c r="D1919" i="1"/>
  <c r="B1920" i="1"/>
  <c r="C1920" i="1"/>
  <c r="D1920" i="1"/>
  <c r="B1921" i="1"/>
  <c r="C1921" i="1" s="1"/>
  <c r="D1921" i="1"/>
  <c r="B1922" i="1"/>
  <c r="D1922" i="1" s="1"/>
  <c r="C1922" i="1"/>
  <c r="B1923" i="1"/>
  <c r="D1924" i="1" s="1"/>
  <c r="B1924" i="1"/>
  <c r="C1924" i="1"/>
  <c r="B1925" i="1"/>
  <c r="C1925" i="1" s="1"/>
  <c r="D1925" i="1"/>
  <c r="B1926" i="1"/>
  <c r="D1926" i="1" s="1"/>
  <c r="B1927" i="1"/>
  <c r="D1927" i="1" s="1"/>
  <c r="C1927" i="1"/>
  <c r="B1928" i="1"/>
  <c r="C1928" i="1"/>
  <c r="D1928" i="1"/>
  <c r="B1929" i="1"/>
  <c r="C1929" i="1" s="1"/>
  <c r="B1930" i="1"/>
  <c r="C1930" i="1"/>
  <c r="B1931" i="1"/>
  <c r="C1931" i="1"/>
  <c r="D1931" i="1"/>
  <c r="B1932" i="1"/>
  <c r="C1932" i="1"/>
  <c r="D1932" i="1"/>
  <c r="B1933" i="1"/>
  <c r="C1933" i="1" s="1"/>
  <c r="D1933" i="1"/>
  <c r="B1934" i="1"/>
  <c r="C1934" i="1"/>
  <c r="B1935" i="1"/>
  <c r="C1935" i="1"/>
  <c r="D1935" i="1"/>
  <c r="B1936" i="1"/>
  <c r="C1936" i="1"/>
  <c r="D1936" i="1"/>
  <c r="B1937" i="1"/>
  <c r="C1937" i="1" s="1"/>
  <c r="D1937" i="1"/>
  <c r="B1938" i="1"/>
  <c r="D1938" i="1" s="1"/>
  <c r="C1938" i="1"/>
  <c r="B1939" i="1"/>
  <c r="D1940" i="1" s="1"/>
  <c r="B1940" i="1"/>
  <c r="C1940" i="1"/>
  <c r="B1941" i="1"/>
  <c r="C1941" i="1" s="1"/>
  <c r="D1941" i="1"/>
  <c r="B1942" i="1"/>
  <c r="D1942" i="1" s="1"/>
  <c r="B1943" i="1"/>
  <c r="D1943" i="1" s="1"/>
  <c r="C1943" i="1"/>
  <c r="B1944" i="1"/>
  <c r="C1944" i="1"/>
  <c r="D1944" i="1"/>
  <c r="B1945" i="1"/>
  <c r="C1945" i="1" s="1"/>
  <c r="B1946" i="1"/>
  <c r="C1946" i="1"/>
  <c r="B1947" i="1"/>
  <c r="C1947" i="1"/>
  <c r="D1947" i="1"/>
  <c r="B1948" i="1"/>
  <c r="C1948" i="1"/>
  <c r="D1948" i="1"/>
  <c r="B1949" i="1"/>
  <c r="C1949" i="1" s="1"/>
  <c r="D1949" i="1"/>
  <c r="B1950" i="1"/>
  <c r="C1950" i="1"/>
  <c r="B1951" i="1"/>
  <c r="C1951" i="1"/>
  <c r="D1951" i="1"/>
  <c r="B1952" i="1"/>
  <c r="C1952" i="1"/>
  <c r="D1952" i="1"/>
  <c r="B1953" i="1"/>
  <c r="C1953" i="1" s="1"/>
  <c r="D1953" i="1"/>
  <c r="B1954" i="1"/>
  <c r="D1954" i="1" s="1"/>
  <c r="C1954" i="1"/>
  <c r="B1955" i="1"/>
  <c r="D1956" i="1" s="1"/>
  <c r="B1956" i="1"/>
  <c r="C1956" i="1"/>
  <c r="B1957" i="1"/>
  <c r="C1957" i="1" s="1"/>
  <c r="D1957" i="1"/>
  <c r="B1958" i="1"/>
  <c r="C1958" i="1" s="1"/>
  <c r="B1959" i="1"/>
  <c r="C1959" i="1" s="1"/>
  <c r="B1960" i="1"/>
  <c r="C1960" i="1"/>
  <c r="B1961" i="1"/>
  <c r="C1961" i="1" s="1"/>
  <c r="D1961" i="1"/>
  <c r="B1962" i="1"/>
  <c r="C1962" i="1"/>
  <c r="B1963" i="1"/>
  <c r="C1963" i="1"/>
  <c r="D1963" i="1"/>
  <c r="B1964" i="1"/>
  <c r="C1964" i="1" s="1"/>
  <c r="D1964" i="1"/>
  <c r="B1965" i="1"/>
  <c r="C1965" i="1" s="1"/>
  <c r="D1965" i="1"/>
  <c r="B1966" i="1"/>
  <c r="C1966" i="1"/>
  <c r="D1966" i="1"/>
  <c r="B1967" i="1"/>
  <c r="C1967" i="1" s="1"/>
  <c r="D1967" i="1"/>
  <c r="B1968" i="1"/>
  <c r="C1968" i="1"/>
  <c r="D1968" i="1"/>
  <c r="B1969" i="1"/>
  <c r="C1969" i="1" s="1"/>
  <c r="B1970" i="1"/>
  <c r="C1970" i="1"/>
  <c r="B1971" i="1"/>
  <c r="C1971" i="1"/>
  <c r="D1971" i="1"/>
  <c r="B1972" i="1"/>
  <c r="C1972" i="1" s="1"/>
  <c r="B1973" i="1"/>
  <c r="C1973" i="1" s="1"/>
  <c r="B1974" i="1"/>
  <c r="C1974" i="1"/>
  <c r="D1974" i="1"/>
  <c r="B1975" i="1"/>
  <c r="D1976" i="1" s="1"/>
  <c r="B1976" i="1"/>
  <c r="C1976" i="1"/>
  <c r="B1977" i="1"/>
  <c r="C1977" i="1" s="1"/>
  <c r="D1977" i="1"/>
  <c r="B1978" i="1"/>
  <c r="D1978" i="1" s="1"/>
  <c r="B1979" i="1"/>
  <c r="D1979" i="1" s="1"/>
  <c r="C1979" i="1"/>
  <c r="B1980" i="1"/>
  <c r="C1980" i="1" s="1"/>
  <c r="D1980" i="1"/>
  <c r="B1981" i="1"/>
  <c r="C1981" i="1" s="1"/>
  <c r="B1982" i="1"/>
  <c r="D1982" i="1" s="1"/>
  <c r="C1982" i="1"/>
  <c r="B1983" i="1"/>
  <c r="C1983" i="1" s="1"/>
  <c r="D1983" i="1"/>
  <c r="B1984" i="1"/>
  <c r="C1984" i="1"/>
  <c r="B1985" i="1"/>
  <c r="C1985" i="1" s="1"/>
  <c r="B1986" i="1"/>
  <c r="C1986" i="1"/>
  <c r="B1987" i="1"/>
  <c r="C1987" i="1" s="1"/>
  <c r="B1988" i="1"/>
  <c r="C1988" i="1" s="1"/>
  <c r="B1989" i="1"/>
  <c r="C1989" i="1" s="1"/>
  <c r="D1989" i="1"/>
  <c r="B1990" i="1"/>
  <c r="C1990" i="1" s="1"/>
  <c r="B1991" i="1"/>
  <c r="C1991" i="1" s="1"/>
  <c r="B1992" i="1"/>
  <c r="C1992" i="1"/>
  <c r="B1993" i="1"/>
  <c r="C1993" i="1" s="1"/>
  <c r="D1993" i="1"/>
  <c r="B1994" i="1"/>
  <c r="C1994" i="1"/>
  <c r="B1995" i="1"/>
  <c r="C1995" i="1"/>
  <c r="D1995" i="1"/>
  <c r="B1996" i="1"/>
  <c r="C1996" i="1" s="1"/>
  <c r="D1996" i="1"/>
  <c r="B1997" i="1"/>
  <c r="C1997" i="1"/>
  <c r="D1997" i="1"/>
  <c r="B1998" i="1"/>
  <c r="C1998" i="1" s="1"/>
  <c r="B1999" i="1"/>
  <c r="D1999" i="1" s="1"/>
  <c r="C1999" i="1"/>
  <c r="B2000" i="1"/>
  <c r="C2000" i="1"/>
  <c r="D2000" i="1"/>
  <c r="B2001" i="1"/>
  <c r="C2001" i="1" s="1"/>
  <c r="B2002" i="1"/>
  <c r="C2002" i="1" s="1"/>
  <c r="B2003" i="1"/>
  <c r="C2003" i="1"/>
  <c r="B2004" i="1"/>
  <c r="C2004" i="1" s="1"/>
  <c r="D2004" i="1"/>
  <c r="B2005" i="1"/>
  <c r="C2005" i="1"/>
  <c r="D2005" i="1"/>
  <c r="B2006" i="1"/>
  <c r="C2006" i="1" s="1"/>
  <c r="B2007" i="1"/>
  <c r="D2007" i="1" s="1"/>
  <c r="C2007" i="1"/>
  <c r="B2008" i="1"/>
  <c r="C2008" i="1"/>
  <c r="D2008" i="1"/>
  <c r="B2009" i="1"/>
  <c r="C2009" i="1" s="1"/>
  <c r="B2010" i="1"/>
  <c r="C2010" i="1" s="1"/>
  <c r="B2011" i="1"/>
  <c r="C2011" i="1"/>
  <c r="B2012" i="1"/>
  <c r="C2012" i="1" s="1"/>
  <c r="D2012" i="1"/>
  <c r="B2013" i="1"/>
  <c r="C2013" i="1"/>
  <c r="D2013" i="1"/>
  <c r="B2014" i="1"/>
  <c r="C2014" i="1" s="1"/>
  <c r="B2015" i="1"/>
  <c r="D2015" i="1" s="1"/>
  <c r="C2015" i="1"/>
  <c r="B2016" i="1"/>
  <c r="C2016" i="1"/>
  <c r="D2016" i="1"/>
  <c r="B2017" i="1"/>
  <c r="C2017" i="1" s="1"/>
  <c r="B2018" i="1"/>
  <c r="C2018" i="1" s="1"/>
  <c r="B2019" i="1"/>
  <c r="C2019" i="1"/>
  <c r="B2020" i="1"/>
  <c r="C2020" i="1" s="1"/>
  <c r="D2020" i="1"/>
  <c r="D5" i="2"/>
  <c r="B12" i="2"/>
  <c r="C12" i="2"/>
  <c r="D12" i="2"/>
  <c r="B13" i="2"/>
  <c r="C13" i="2"/>
  <c r="D13" i="2" s="1"/>
  <c r="H65" i="4" l="1"/>
  <c r="B359" i="4"/>
  <c r="B71" i="4"/>
  <c r="C71" i="4" s="1"/>
  <c r="H72" i="4"/>
  <c r="B115" i="4"/>
  <c r="B127" i="4"/>
  <c r="H133" i="4"/>
  <c r="B21" i="4"/>
  <c r="F22" i="4" s="1"/>
  <c r="H151" i="4"/>
  <c r="B159" i="4"/>
  <c r="F160" i="4" s="1"/>
  <c r="H29" i="4"/>
  <c r="H79" i="4"/>
  <c r="H165" i="4"/>
  <c r="H33" i="4"/>
  <c r="B87" i="4"/>
  <c r="C87" i="4" s="1"/>
  <c r="H183" i="4"/>
  <c r="H37" i="4"/>
  <c r="H88" i="4"/>
  <c r="H225" i="4"/>
  <c r="B19" i="4"/>
  <c r="F20" i="4" s="1"/>
  <c r="H41" i="4"/>
  <c r="H95" i="4"/>
  <c r="H263" i="4"/>
  <c r="H45" i="4"/>
  <c r="B103" i="4"/>
  <c r="C103" i="4" s="1"/>
  <c r="B323" i="4"/>
  <c r="C323" i="4" s="1"/>
  <c r="H49" i="4"/>
  <c r="H104" i="4"/>
  <c r="H346" i="4"/>
  <c r="H53" i="4"/>
  <c r="B107" i="4"/>
  <c r="C107" i="4" s="1"/>
  <c r="C17" i="3"/>
  <c r="H16" i="3"/>
  <c r="G16" i="3" s="1"/>
  <c r="F360" i="4"/>
  <c r="C359" i="4"/>
  <c r="C21" i="4"/>
  <c r="H24" i="4"/>
  <c r="B26" i="4"/>
  <c r="B30" i="4"/>
  <c r="B34" i="4"/>
  <c r="B38" i="4"/>
  <c r="B42" i="4"/>
  <c r="B46" i="4"/>
  <c r="B50" i="4"/>
  <c r="B54" i="4"/>
  <c r="B58" i="4"/>
  <c r="B62" i="4"/>
  <c r="B73" i="4"/>
  <c r="B80" i="4"/>
  <c r="H81" i="4"/>
  <c r="B89" i="4"/>
  <c r="B96" i="4"/>
  <c r="H97" i="4"/>
  <c r="B105" i="4"/>
  <c r="H109" i="4"/>
  <c r="C115" i="4"/>
  <c r="H117" i="4"/>
  <c r="H123" i="4"/>
  <c r="C127" i="4"/>
  <c r="B131" i="4"/>
  <c r="H137" i="4"/>
  <c r="H155" i="4"/>
  <c r="B163" i="4"/>
  <c r="H169" i="4"/>
  <c r="H189" i="4"/>
  <c r="H205" i="4"/>
  <c r="B283" i="4"/>
  <c r="B423" i="4"/>
  <c r="H2019" i="4"/>
  <c r="H2017" i="4"/>
  <c r="H2013" i="4"/>
  <c r="H2009" i="4"/>
  <c r="H2005" i="4"/>
  <c r="H2018" i="4"/>
  <c r="H2014" i="4"/>
  <c r="H2010" i="4"/>
  <c r="H2006" i="4"/>
  <c r="H2002" i="4"/>
  <c r="H1998" i="4"/>
  <c r="H1994" i="4"/>
  <c r="H1990" i="4"/>
  <c r="H1986" i="4"/>
  <c r="H1982" i="4"/>
  <c r="H1978" i="4"/>
  <c r="H1974" i="4"/>
  <c r="H1970" i="4"/>
  <c r="H1966" i="4"/>
  <c r="H1962" i="4"/>
  <c r="H1958" i="4"/>
  <c r="H1954" i="4"/>
  <c r="H1950" i="4"/>
  <c r="H1946" i="4"/>
  <c r="H1942" i="4"/>
  <c r="H1938" i="4"/>
  <c r="H1934" i="4"/>
  <c r="H1930" i="4"/>
  <c r="H1926" i="4"/>
  <c r="H2015" i="4"/>
  <c r="H2011" i="4"/>
  <c r="H2007" i="4"/>
  <c r="H2003" i="4"/>
  <c r="H1999" i="4"/>
  <c r="H1995" i="4"/>
  <c r="H1991" i="4"/>
  <c r="H1987" i="4"/>
  <c r="H1983" i="4"/>
  <c r="H1979" i="4"/>
  <c r="H1975" i="4"/>
  <c r="H1971" i="4"/>
  <c r="H1967" i="4"/>
  <c r="H1963" i="4"/>
  <c r="H1959" i="4"/>
  <c r="H1955" i="4"/>
  <c r="H1951" i="4"/>
  <c r="H1947" i="4"/>
  <c r="H1943" i="4"/>
  <c r="H1939" i="4"/>
  <c r="H1935" i="4"/>
  <c r="H1931" i="4"/>
  <c r="H1927" i="4"/>
  <c r="H1923" i="4"/>
  <c r="H1919" i="4"/>
  <c r="H1915" i="4"/>
  <c r="H2001" i="4"/>
  <c r="H1984" i="4"/>
  <c r="H1976" i="4"/>
  <c r="H1968" i="4"/>
  <c r="H1960" i="4"/>
  <c r="H1952" i="4"/>
  <c r="H1944" i="4"/>
  <c r="H1936" i="4"/>
  <c r="H1928" i="4"/>
  <c r="H1909" i="4"/>
  <c r="H2016" i="4"/>
  <c r="H1997" i="4"/>
  <c r="H1916" i="4"/>
  <c r="H1914" i="4"/>
  <c r="H1903" i="4"/>
  <c r="H1899" i="4"/>
  <c r="H1895" i="4"/>
  <c r="H1891" i="4"/>
  <c r="H1887" i="4"/>
  <c r="H1883" i="4"/>
  <c r="H1879" i="4"/>
  <c r="H1875" i="4"/>
  <c r="H1871" i="4"/>
  <c r="H1992" i="4"/>
  <c r="H1980" i="4"/>
  <c r="H1972" i="4"/>
  <c r="H1964" i="4"/>
  <c r="H1956" i="4"/>
  <c r="H1948" i="4"/>
  <c r="H1940" i="4"/>
  <c r="H1932" i="4"/>
  <c r="H1924" i="4"/>
  <c r="H1988" i="4"/>
  <c r="H1941" i="4"/>
  <c r="H1937" i="4"/>
  <c r="H1920" i="4"/>
  <c r="H1917" i="4"/>
  <c r="H1908" i="4"/>
  <c r="H1897" i="4"/>
  <c r="H1880" i="4"/>
  <c r="H1878" i="4"/>
  <c r="H1862" i="4"/>
  <c r="H1853" i="4"/>
  <c r="H1846" i="4"/>
  <c r="H1842" i="4"/>
  <c r="H1838" i="4"/>
  <c r="H1834" i="4"/>
  <c r="H1830" i="4"/>
  <c r="H1826" i="4"/>
  <c r="H1822" i="4"/>
  <c r="H1818" i="4"/>
  <c r="H1814" i="4"/>
  <c r="H1810" i="4"/>
  <c r="H1806" i="4"/>
  <c r="H1802" i="4"/>
  <c r="H1798" i="4"/>
  <c r="H1993" i="4"/>
  <c r="H1949" i="4"/>
  <c r="H1945" i="4"/>
  <c r="H1901" i="4"/>
  <c r="H1884" i="4"/>
  <c r="H1882" i="4"/>
  <c r="H1869" i="4"/>
  <c r="H1867" i="4"/>
  <c r="H1860" i="4"/>
  <c r="H1851" i="4"/>
  <c r="H2012" i="4"/>
  <c r="H1973" i="4"/>
  <c r="H1969" i="4"/>
  <c r="H1922" i="4"/>
  <c r="H1912" i="4"/>
  <c r="H1896" i="4"/>
  <c r="H1894" i="4"/>
  <c r="H1881" i="4"/>
  <c r="H1861" i="4"/>
  <c r="H1854" i="4"/>
  <c r="H1844" i="4"/>
  <c r="H1840" i="4"/>
  <c r="H1836" i="4"/>
  <c r="H1832" i="4"/>
  <c r="H1828" i="4"/>
  <c r="H1824" i="4"/>
  <c r="H1820" i="4"/>
  <c r="H1816" i="4"/>
  <c r="H1812" i="4"/>
  <c r="H1808" i="4"/>
  <c r="H1804" i="4"/>
  <c r="H1800" i="4"/>
  <c r="H1796" i="4"/>
  <c r="H2004" i="4"/>
  <c r="H1965" i="4"/>
  <c r="H1918" i="4"/>
  <c r="H1913" i="4"/>
  <c r="H1985" i="4"/>
  <c r="H1957" i="4"/>
  <c r="H1877" i="4"/>
  <c r="H1874" i="4"/>
  <c r="H1850" i="4"/>
  <c r="H1847" i="4"/>
  <c r="H1977" i="4"/>
  <c r="H1904" i="4"/>
  <c r="H1873" i="4"/>
  <c r="H1870" i="4"/>
  <c r="H1864" i="4"/>
  <c r="H1858" i="4"/>
  <c r="H1823" i="4"/>
  <c r="H1821" i="4"/>
  <c r="H1799" i="4"/>
  <c r="H1793" i="4"/>
  <c r="H1789" i="4"/>
  <c r="H1785" i="4"/>
  <c r="H1781" i="4"/>
  <c r="H1777" i="4"/>
  <c r="H1773" i="4"/>
  <c r="H1769" i="4"/>
  <c r="H1765" i="4"/>
  <c r="H1761" i="4"/>
  <c r="H1757" i="4"/>
  <c r="H1753" i="4"/>
  <c r="H1749" i="4"/>
  <c r="H1745" i="4"/>
  <c r="H1741" i="4"/>
  <c r="H1737" i="4"/>
  <c r="H1733" i="4"/>
  <c r="H1729" i="4"/>
  <c r="H1725" i="4"/>
  <c r="H1721" i="4"/>
  <c r="H1717" i="4"/>
  <c r="H1713" i="4"/>
  <c r="H1709" i="4"/>
  <c r="H1705" i="4"/>
  <c r="H1701" i="4"/>
  <c r="H1697" i="4"/>
  <c r="H1693" i="4"/>
  <c r="H1689" i="4"/>
  <c r="H1685" i="4"/>
  <c r="H1681" i="4"/>
  <c r="H1677" i="4"/>
  <c r="H1673" i="4"/>
  <c r="H1669" i="4"/>
  <c r="H1665" i="4"/>
  <c r="H1661" i="4"/>
  <c r="H1657" i="4"/>
  <c r="H1653" i="4"/>
  <c r="H1649" i="4"/>
  <c r="H2000" i="4"/>
  <c r="H1929" i="4"/>
  <c r="H1907" i="4"/>
  <c r="H1900" i="4"/>
  <c r="H1890" i="4"/>
  <c r="H1855" i="4"/>
  <c r="H1852" i="4"/>
  <c r="H1849" i="4"/>
  <c r="H1827" i="4"/>
  <c r="H1825" i="4"/>
  <c r="H1797" i="4"/>
  <c r="H1989" i="4"/>
  <c r="H1981" i="4"/>
  <c r="H1961" i="4"/>
  <c r="H1921" i="4"/>
  <c r="H1910" i="4"/>
  <c r="H1889" i="4"/>
  <c r="H1872" i="4"/>
  <c r="H1857" i="4"/>
  <c r="H1835" i="4"/>
  <c r="H1833" i="4"/>
  <c r="H2008" i="4"/>
  <c r="H1996" i="4"/>
  <c r="H1953" i="4"/>
  <c r="H1933" i="4"/>
  <c r="H1906" i="4"/>
  <c r="H1892" i="4"/>
  <c r="H1885" i="4"/>
  <c r="H1868" i="4"/>
  <c r="H1865" i="4"/>
  <c r="H1839" i="4"/>
  <c r="H1837" i="4"/>
  <c r="H1807" i="4"/>
  <c r="H1795" i="4"/>
  <c r="H1791" i="4"/>
  <c r="H1787" i="4"/>
  <c r="H1783" i="4"/>
  <c r="H1779" i="4"/>
  <c r="H1775" i="4"/>
  <c r="H1771" i="4"/>
  <c r="H1767" i="4"/>
  <c r="H1763" i="4"/>
  <c r="H1759" i="4"/>
  <c r="H1755" i="4"/>
  <c r="H1751" i="4"/>
  <c r="H1747" i="4"/>
  <c r="H1743" i="4"/>
  <c r="H1739" i="4"/>
  <c r="H1735" i="4"/>
  <c r="H1731" i="4"/>
  <c r="H1727" i="4"/>
  <c r="H1723" i="4"/>
  <c r="H1719" i="4"/>
  <c r="H1715" i="4"/>
  <c r="H1711" i="4"/>
  <c r="H1707" i="4"/>
  <c r="H1703" i="4"/>
  <c r="H1699" i="4"/>
  <c r="H1695" i="4"/>
  <c r="H1691" i="4"/>
  <c r="H1687" i="4"/>
  <c r="H1683" i="4"/>
  <c r="H1679" i="4"/>
  <c r="H1675" i="4"/>
  <c r="H1671" i="4"/>
  <c r="H1667" i="4"/>
  <c r="H1663" i="4"/>
  <c r="H1659" i="4"/>
  <c r="H1655" i="4"/>
  <c r="H1651" i="4"/>
  <c r="H1905" i="4"/>
  <c r="H1829" i="4"/>
  <c r="H1811" i="4"/>
  <c r="H1801" i="4"/>
  <c r="H1774" i="4"/>
  <c r="H1772" i="4"/>
  <c r="H1742" i="4"/>
  <c r="H1740" i="4"/>
  <c r="H1710" i="4"/>
  <c r="H1708" i="4"/>
  <c r="H1678" i="4"/>
  <c r="H1676" i="4"/>
  <c r="H1925" i="4"/>
  <c r="H1886" i="4"/>
  <c r="H1815" i="4"/>
  <c r="H1778" i="4"/>
  <c r="H1776" i="4"/>
  <c r="H1746" i="4"/>
  <c r="H1744" i="4"/>
  <c r="H1714" i="4"/>
  <c r="H1712" i="4"/>
  <c r="H1876" i="4"/>
  <c r="H1859" i="4"/>
  <c r="H1845" i="4"/>
  <c r="H1819" i="4"/>
  <c r="H1803" i="4"/>
  <c r="H1782" i="4"/>
  <c r="H1780" i="4"/>
  <c r="H1750" i="4"/>
  <c r="H1748" i="4"/>
  <c r="H1902" i="4"/>
  <c r="H1893" i="4"/>
  <c r="H1866" i="4"/>
  <c r="H1786" i="4"/>
  <c r="H1784" i="4"/>
  <c r="H1754" i="4"/>
  <c r="H1752" i="4"/>
  <c r="H1722" i="4"/>
  <c r="H1720" i="4"/>
  <c r="H1690" i="4"/>
  <c r="H1688" i="4"/>
  <c r="H1888" i="4"/>
  <c r="H1809" i="4"/>
  <c r="H1788" i="4"/>
  <c r="H1758" i="4"/>
  <c r="H1724" i="4"/>
  <c r="H1704" i="4"/>
  <c r="H1686" i="4"/>
  <c r="H1672" i="4"/>
  <c r="H1666" i="4"/>
  <c r="H1792" i="4"/>
  <c r="H1762" i="4"/>
  <c r="H1728" i="4"/>
  <c r="H1700" i="4"/>
  <c r="H1694" i="4"/>
  <c r="H1680" i="4"/>
  <c r="H1660" i="4"/>
  <c r="H1863" i="4"/>
  <c r="H1848" i="4"/>
  <c r="H1817" i="4"/>
  <c r="H1766" i="4"/>
  <c r="H1732" i="4"/>
  <c r="H1674" i="4"/>
  <c r="H1898" i="4"/>
  <c r="H1770" i="4"/>
  <c r="H1736" i="4"/>
  <c r="H1716" i="4"/>
  <c r="H1706" i="4"/>
  <c r="H1682" i="4"/>
  <c r="H1668" i="4"/>
  <c r="H1662" i="4"/>
  <c r="H1647" i="4"/>
  <c r="H1643" i="4"/>
  <c r="H1639" i="4"/>
  <c r="H1635" i="4"/>
  <c r="H1631" i="4"/>
  <c r="H1627" i="4"/>
  <c r="H1623" i="4"/>
  <c r="H1619" i="4"/>
  <c r="H1615" i="4"/>
  <c r="H1611" i="4"/>
  <c r="H1607" i="4"/>
  <c r="H1603" i="4"/>
  <c r="H1599" i="4"/>
  <c r="H1595" i="4"/>
  <c r="H1591" i="4"/>
  <c r="H1587" i="4"/>
  <c r="H1583" i="4"/>
  <c r="H1856" i="4"/>
  <c r="H1764" i="4"/>
  <c r="H1684" i="4"/>
  <c r="H1656" i="4"/>
  <c r="H1648" i="4"/>
  <c r="H1646" i="4"/>
  <c r="H1629" i="4"/>
  <c r="H1616" i="4"/>
  <c r="H1614" i="4"/>
  <c r="H1602" i="4"/>
  <c r="H1586" i="4"/>
  <c r="H1579" i="4"/>
  <c r="H1576" i="4"/>
  <c r="H1573" i="4"/>
  <c r="H1567" i="4"/>
  <c r="H1563" i="4"/>
  <c r="H1559" i="4"/>
  <c r="H1555" i="4"/>
  <c r="H1551" i="4"/>
  <c r="H1547" i="4"/>
  <c r="H1738" i="4"/>
  <c r="H1633" i="4"/>
  <c r="H1620" i="4"/>
  <c r="H1618" i="4"/>
  <c r="H1600" i="4"/>
  <c r="H1593" i="4"/>
  <c r="H1584" i="4"/>
  <c r="H1843" i="4"/>
  <c r="H1805" i="4"/>
  <c r="H1726" i="4"/>
  <c r="H1650" i="4"/>
  <c r="H1637" i="4"/>
  <c r="H1624" i="4"/>
  <c r="H1622" i="4"/>
  <c r="H1598" i="4"/>
  <c r="H1582" i="4"/>
  <c r="H1574" i="4"/>
  <c r="H1571" i="4"/>
  <c r="H1568" i="4"/>
  <c r="H1564" i="4"/>
  <c r="H1560" i="4"/>
  <c r="H1734" i="4"/>
  <c r="H1718" i="4"/>
  <c r="H1698" i="4"/>
  <c r="H1664" i="4"/>
  <c r="H1645" i="4"/>
  <c r="H1632" i="4"/>
  <c r="H1630" i="4"/>
  <c r="H1613" i="4"/>
  <c r="H1594" i="4"/>
  <c r="H1565" i="4"/>
  <c r="H1561" i="4"/>
  <c r="H1557" i="4"/>
  <c r="H1553" i="4"/>
  <c r="H1549" i="4"/>
  <c r="H1545" i="4"/>
  <c r="H1541" i="4"/>
  <c r="H1841" i="4"/>
  <c r="H1768" i="4"/>
  <c r="H1692" i="4"/>
  <c r="H1658" i="4"/>
  <c r="H1636" i="4"/>
  <c r="H1634" i="4"/>
  <c r="H1617" i="4"/>
  <c r="H1601" i="4"/>
  <c r="H1592" i="4"/>
  <c r="H1585" i="4"/>
  <c r="H1578" i="4"/>
  <c r="H1575" i="4"/>
  <c r="H1572" i="4"/>
  <c r="H1569" i="4"/>
  <c r="H1911" i="4"/>
  <c r="H1670" i="4"/>
  <c r="H1641" i="4"/>
  <c r="H1588" i="4"/>
  <c r="H1538" i="4"/>
  <c r="H1534" i="4"/>
  <c r="H1530" i="4"/>
  <c r="H1526" i="4"/>
  <c r="H1522" i="4"/>
  <c r="H1518" i="4"/>
  <c r="H1514" i="4"/>
  <c r="H1510" i="4"/>
  <c r="H1506" i="4"/>
  <c r="H1502" i="4"/>
  <c r="H1498" i="4"/>
  <c r="H1494" i="4"/>
  <c r="H1490" i="4"/>
  <c r="H1486" i="4"/>
  <c r="H1482" i="4"/>
  <c r="H1478" i="4"/>
  <c r="H1813" i="4"/>
  <c r="H1760" i="4"/>
  <c r="H1654" i="4"/>
  <c r="H1640" i="4"/>
  <c r="H1612" i="4"/>
  <c r="H1756" i="4"/>
  <c r="H1696" i="4"/>
  <c r="H1628" i="4"/>
  <c r="H1596" i="4"/>
  <c r="H1562" i="4"/>
  <c r="H1550" i="4"/>
  <c r="H1548" i="4"/>
  <c r="H1539" i="4"/>
  <c r="H1535" i="4"/>
  <c r="H1531" i="4"/>
  <c r="H1527" i="4"/>
  <c r="H1523" i="4"/>
  <c r="H1519" i="4"/>
  <c r="H1515" i="4"/>
  <c r="H1511" i="4"/>
  <c r="H1507" i="4"/>
  <c r="H1503" i="4"/>
  <c r="H1499" i="4"/>
  <c r="H1495" i="4"/>
  <c r="H1491" i="4"/>
  <c r="H1487" i="4"/>
  <c r="H1483" i="4"/>
  <c r="H1479" i="4"/>
  <c r="H1475" i="4"/>
  <c r="H1471" i="4"/>
  <c r="H1467" i="4"/>
  <c r="H1463" i="4"/>
  <c r="H1459" i="4"/>
  <c r="H1455" i="4"/>
  <c r="H1451" i="4"/>
  <c r="H1447" i="4"/>
  <c r="H1443" i="4"/>
  <c r="H1439" i="4"/>
  <c r="H1435" i="4"/>
  <c r="H1431" i="4"/>
  <c r="H1427" i="4"/>
  <c r="H1423" i="4"/>
  <c r="H1419" i="4"/>
  <c r="H1415" i="4"/>
  <c r="H1411" i="4"/>
  <c r="H1407" i="4"/>
  <c r="H1403" i="4"/>
  <c r="H1399" i="4"/>
  <c r="H1395" i="4"/>
  <c r="H1391" i="4"/>
  <c r="H1652" i="4"/>
  <c r="H1605" i="4"/>
  <c r="H1577" i="4"/>
  <c r="H1554" i="4"/>
  <c r="H1552" i="4"/>
  <c r="H1544" i="4"/>
  <c r="H1542" i="4"/>
  <c r="H1730" i="4"/>
  <c r="H1644" i="4"/>
  <c r="H1638" i="4"/>
  <c r="H1621" i="4"/>
  <c r="H1610" i="4"/>
  <c r="H1590" i="4"/>
  <c r="H1581" i="4"/>
  <c r="H1558" i="4"/>
  <c r="H1556" i="4"/>
  <c r="H1536" i="4"/>
  <c r="H1532" i="4"/>
  <c r="H1528" i="4"/>
  <c r="H1524" i="4"/>
  <c r="H1520" i="4"/>
  <c r="H1516" i="4"/>
  <c r="H1512" i="4"/>
  <c r="H1508" i="4"/>
  <c r="H1504" i="4"/>
  <c r="H1500" i="4"/>
  <c r="H1496" i="4"/>
  <c r="H1492" i="4"/>
  <c r="H1488" i="4"/>
  <c r="H1484" i="4"/>
  <c r="H1480" i="4"/>
  <c r="H1476" i="4"/>
  <c r="H1794" i="4"/>
  <c r="H1626" i="4"/>
  <c r="H1609" i="4"/>
  <c r="H1831" i="4"/>
  <c r="H1790" i="4"/>
  <c r="H1608" i="4"/>
  <c r="H1589" i="4"/>
  <c r="H1537" i="4"/>
  <c r="H1533" i="4"/>
  <c r="H1529" i="4"/>
  <c r="H1525" i="4"/>
  <c r="H1521" i="4"/>
  <c r="H1517" i="4"/>
  <c r="H1513" i="4"/>
  <c r="H1509" i="4"/>
  <c r="H1505" i="4"/>
  <c r="H1501" i="4"/>
  <c r="H1497" i="4"/>
  <c r="H1493" i="4"/>
  <c r="H1489" i="4"/>
  <c r="H1485" i="4"/>
  <c r="H1481" i="4"/>
  <c r="H1477" i="4"/>
  <c r="H1473" i="4"/>
  <c r="H1469" i="4"/>
  <c r="H1465" i="4"/>
  <c r="H1461" i="4"/>
  <c r="H1457" i="4"/>
  <c r="H1453" i="4"/>
  <c r="H1449" i="4"/>
  <c r="H1445" i="4"/>
  <c r="H1441" i="4"/>
  <c r="H1437" i="4"/>
  <c r="H1433" i="4"/>
  <c r="H1429" i="4"/>
  <c r="H1425" i="4"/>
  <c r="H1421" i="4"/>
  <c r="H1417" i="4"/>
  <c r="H1413" i="4"/>
  <c r="H1409" i="4"/>
  <c r="H1405" i="4"/>
  <c r="H1401" i="4"/>
  <c r="H1397" i="4"/>
  <c r="H1393" i="4"/>
  <c r="H1606" i="4"/>
  <c r="H1580" i="4"/>
  <c r="H1570" i="4"/>
  <c r="H1543" i="4"/>
  <c r="H1456" i="4"/>
  <c r="H1454" i="4"/>
  <c r="H1424" i="4"/>
  <c r="H1422" i="4"/>
  <c r="H1392" i="4"/>
  <c r="H1389" i="4"/>
  <c r="H1385" i="4"/>
  <c r="H1381" i="4"/>
  <c r="H1377" i="4"/>
  <c r="H1373" i="4"/>
  <c r="H1369" i="4"/>
  <c r="H1365" i="4"/>
  <c r="H1642" i="4"/>
  <c r="H1604" i="4"/>
  <c r="H1460" i="4"/>
  <c r="H1458" i="4"/>
  <c r="H1428" i="4"/>
  <c r="H1426" i="4"/>
  <c r="H1396" i="4"/>
  <c r="H1394" i="4"/>
  <c r="H1464" i="4"/>
  <c r="H1462" i="4"/>
  <c r="H1432" i="4"/>
  <c r="H1430" i="4"/>
  <c r="H1400" i="4"/>
  <c r="H1398" i="4"/>
  <c r="H1390" i="4"/>
  <c r="H1386" i="4"/>
  <c r="H1382" i="4"/>
  <c r="H1378" i="4"/>
  <c r="H1374" i="4"/>
  <c r="H1370" i="4"/>
  <c r="H1566" i="4"/>
  <c r="H1546" i="4"/>
  <c r="H1468" i="4"/>
  <c r="H1466" i="4"/>
  <c r="H1436" i="4"/>
  <c r="H1434" i="4"/>
  <c r="H1404" i="4"/>
  <c r="H1402" i="4"/>
  <c r="H1702" i="4"/>
  <c r="H1625" i="4"/>
  <c r="H1597" i="4"/>
  <c r="H1448" i="4"/>
  <c r="H1446" i="4"/>
  <c r="H1416" i="4"/>
  <c r="H1414" i="4"/>
  <c r="H1388" i="4"/>
  <c r="H1384" i="4"/>
  <c r="H1380" i="4"/>
  <c r="H1376" i="4"/>
  <c r="H1372" i="4"/>
  <c r="H1368" i="4"/>
  <c r="H1472" i="4"/>
  <c r="H1450" i="4"/>
  <c r="H1444" i="4"/>
  <c r="H1438" i="4"/>
  <c r="H1410" i="4"/>
  <c r="H1364" i="4"/>
  <c r="H1361" i="4"/>
  <c r="H1420" i="4"/>
  <c r="H1408" i="4"/>
  <c r="H1367" i="4"/>
  <c r="H1362" i="4"/>
  <c r="H1359" i="4"/>
  <c r="H1356" i="4"/>
  <c r="H1353" i="4"/>
  <c r="H1470" i="4"/>
  <c r="H1442" i="4"/>
  <c r="H1387" i="4"/>
  <c r="H1350" i="4"/>
  <c r="H1346" i="4"/>
  <c r="H1342" i="4"/>
  <c r="H1338" i="4"/>
  <c r="H1334" i="4"/>
  <c r="H1330" i="4"/>
  <c r="H1326" i="4"/>
  <c r="H1322" i="4"/>
  <c r="H1318" i="4"/>
  <c r="H1314" i="4"/>
  <c r="H1310" i="4"/>
  <c r="H1306" i="4"/>
  <c r="H1302" i="4"/>
  <c r="H1298" i="4"/>
  <c r="H1294" i="4"/>
  <c r="H1290" i="4"/>
  <c r="H1286" i="4"/>
  <c r="H1282" i="4"/>
  <c r="H1278" i="4"/>
  <c r="H1383" i="4"/>
  <c r="H1354" i="4"/>
  <c r="H1540" i="4"/>
  <c r="H1452" i="4"/>
  <c r="H1440" i="4"/>
  <c r="H1474" i="4"/>
  <c r="H1375" i="4"/>
  <c r="H1366" i="4"/>
  <c r="H1418" i="4"/>
  <c r="H1379" i="4"/>
  <c r="H1360" i="4"/>
  <c r="H1352" i="4"/>
  <c r="H1345" i="4"/>
  <c r="H1327" i="4"/>
  <c r="H1320" i="4"/>
  <c r="H1313" i="4"/>
  <c r="H1304" i="4"/>
  <c r="H1287" i="4"/>
  <c r="H1285" i="4"/>
  <c r="H1269" i="4"/>
  <c r="H1260" i="4"/>
  <c r="H1253" i="4"/>
  <c r="H1244" i="4"/>
  <c r="H1237" i="4"/>
  <c r="H1228" i="4"/>
  <c r="H1221" i="4"/>
  <c r="H1212" i="4"/>
  <c r="H1205" i="4"/>
  <c r="H1196" i="4"/>
  <c r="H1189" i="4"/>
  <c r="H1180" i="4"/>
  <c r="H1174" i="4"/>
  <c r="H1170" i="4"/>
  <c r="H1166" i="4"/>
  <c r="H1162" i="4"/>
  <c r="H1158" i="4"/>
  <c r="H1154" i="4"/>
  <c r="H1150" i="4"/>
  <c r="H1146" i="4"/>
  <c r="H1142" i="4"/>
  <c r="H1138" i="4"/>
  <c r="H1134" i="4"/>
  <c r="H1130" i="4"/>
  <c r="H1348" i="4"/>
  <c r="H1341" i="4"/>
  <c r="H1323" i="4"/>
  <c r="H1316" i="4"/>
  <c r="H1309" i="4"/>
  <c r="H1291" i="4"/>
  <c r="H1289" i="4"/>
  <c r="H1276" i="4"/>
  <c r="H1274" i="4"/>
  <c r="H1267" i="4"/>
  <c r="H1258" i="4"/>
  <c r="H1251" i="4"/>
  <c r="H1242" i="4"/>
  <c r="H1235" i="4"/>
  <c r="H1226" i="4"/>
  <c r="H1219" i="4"/>
  <c r="H1210" i="4"/>
  <c r="H1203" i="4"/>
  <c r="H1194" i="4"/>
  <c r="H1187" i="4"/>
  <c r="H1178" i="4"/>
  <c r="H1363" i="4"/>
  <c r="H1355" i="4"/>
  <c r="H1351" i="4"/>
  <c r="H1344" i="4"/>
  <c r="H1337" i="4"/>
  <c r="H1319" i="4"/>
  <c r="H1312" i="4"/>
  <c r="H1295" i="4"/>
  <c r="H1293" i="4"/>
  <c r="H1280" i="4"/>
  <c r="H1272" i="4"/>
  <c r="H1265" i="4"/>
  <c r="H1256" i="4"/>
  <c r="H1249" i="4"/>
  <c r="H1240" i="4"/>
  <c r="H1233" i="4"/>
  <c r="H1224" i="4"/>
  <c r="H1217" i="4"/>
  <c r="H1208" i="4"/>
  <c r="H1201" i="4"/>
  <c r="H1192" i="4"/>
  <c r="H1185" i="4"/>
  <c r="H1175" i="4"/>
  <c r="H1171" i="4"/>
  <c r="H1167" i="4"/>
  <c r="H1163" i="4"/>
  <c r="H1159" i="4"/>
  <c r="H1155" i="4"/>
  <c r="H1151" i="4"/>
  <c r="H1147" i="4"/>
  <c r="H1143" i="4"/>
  <c r="H1139" i="4"/>
  <c r="H1135" i="4"/>
  <c r="H1131" i="4"/>
  <c r="H1127" i="4"/>
  <c r="H1123" i="4"/>
  <c r="H1119" i="4"/>
  <c r="H1115" i="4"/>
  <c r="H1111" i="4"/>
  <c r="H1107" i="4"/>
  <c r="H1103" i="4"/>
  <c r="H1099" i="4"/>
  <c r="H1095" i="4"/>
  <c r="H1091" i="4"/>
  <c r="H1087" i="4"/>
  <c r="H1412" i="4"/>
  <c r="H1347" i="4"/>
  <c r="H1340" i="4"/>
  <c r="H1333" i="4"/>
  <c r="H1315" i="4"/>
  <c r="H1308" i="4"/>
  <c r="H1299" i="4"/>
  <c r="H1297" i="4"/>
  <c r="H1284" i="4"/>
  <c r="H1270" i="4"/>
  <c r="H1263" i="4"/>
  <c r="H1254" i="4"/>
  <c r="H1247" i="4"/>
  <c r="H1238" i="4"/>
  <c r="H1231" i="4"/>
  <c r="H1222" i="4"/>
  <c r="H1215" i="4"/>
  <c r="H1206" i="4"/>
  <c r="H1199" i="4"/>
  <c r="H1190" i="4"/>
  <c r="H1358" i="4"/>
  <c r="H1343" i="4"/>
  <c r="H1336" i="4"/>
  <c r="H1329" i="4"/>
  <c r="H1311" i="4"/>
  <c r="H1303" i="4"/>
  <c r="H1301" i="4"/>
  <c r="H1288" i="4"/>
  <c r="H1268" i="4"/>
  <c r="H1261" i="4"/>
  <c r="H1252" i="4"/>
  <c r="H1245" i="4"/>
  <c r="H1236" i="4"/>
  <c r="H1229" i="4"/>
  <c r="H1220" i="4"/>
  <c r="H1213" i="4"/>
  <c r="H1204" i="4"/>
  <c r="H1197" i="4"/>
  <c r="H1188" i="4"/>
  <c r="H1181" i="4"/>
  <c r="H1176" i="4"/>
  <c r="H1172" i="4"/>
  <c r="H1168" i="4"/>
  <c r="H1164" i="4"/>
  <c r="H1160" i="4"/>
  <c r="H1156" i="4"/>
  <c r="H1152" i="4"/>
  <c r="H1148" i="4"/>
  <c r="H1144" i="4"/>
  <c r="H1140" i="4"/>
  <c r="H1136" i="4"/>
  <c r="H1132" i="4"/>
  <c r="H1128" i="4"/>
  <c r="H1124" i="4"/>
  <c r="H1120" i="4"/>
  <c r="H1116" i="4"/>
  <c r="H1112" i="4"/>
  <c r="H1108" i="4"/>
  <c r="H1104" i="4"/>
  <c r="H1100" i="4"/>
  <c r="H1096" i="4"/>
  <c r="H1092" i="4"/>
  <c r="H1088" i="4"/>
  <c r="H1084" i="4"/>
  <c r="H1339" i="4"/>
  <c r="H1332" i="4"/>
  <c r="H1325" i="4"/>
  <c r="H1307" i="4"/>
  <c r="H1305" i="4"/>
  <c r="H1292" i="4"/>
  <c r="H1275" i="4"/>
  <c r="H1266" i="4"/>
  <c r="H1259" i="4"/>
  <c r="H1250" i="4"/>
  <c r="H1243" i="4"/>
  <c r="H1234" i="4"/>
  <c r="H1227" i="4"/>
  <c r="H1218" i="4"/>
  <c r="H1211" i="4"/>
  <c r="H1202" i="4"/>
  <c r="H1195" i="4"/>
  <c r="H1186" i="4"/>
  <c r="H1179" i="4"/>
  <c r="H1371" i="4"/>
  <c r="H1349" i="4"/>
  <c r="H1331" i="4"/>
  <c r="H1324" i="4"/>
  <c r="H1317" i="4"/>
  <c r="H1300" i="4"/>
  <c r="H1283" i="4"/>
  <c r="H1281" i="4"/>
  <c r="H1271" i="4"/>
  <c r="H1262" i="4"/>
  <c r="H1255" i="4"/>
  <c r="H1246" i="4"/>
  <c r="H1239" i="4"/>
  <c r="H1230" i="4"/>
  <c r="H1223" i="4"/>
  <c r="H1214" i="4"/>
  <c r="H1207" i="4"/>
  <c r="H1198" i="4"/>
  <c r="H1191" i="4"/>
  <c r="H1182" i="4"/>
  <c r="H1177" i="4"/>
  <c r="H1257" i="4"/>
  <c r="H1200" i="4"/>
  <c r="H1125" i="4"/>
  <c r="H1118" i="4"/>
  <c r="H1093" i="4"/>
  <c r="H1086" i="4"/>
  <c r="H1078" i="4"/>
  <c r="H1076" i="4"/>
  <c r="H1073" i="4"/>
  <c r="H1069" i="4"/>
  <c r="H1065" i="4"/>
  <c r="H1061" i="4"/>
  <c r="H1057" i="4"/>
  <c r="H1053" i="4"/>
  <c r="H1049" i="4"/>
  <c r="H1045" i="4"/>
  <c r="H1041" i="4"/>
  <c r="H1037" i="4"/>
  <c r="H1033" i="4"/>
  <c r="H1029" i="4"/>
  <c r="H1025" i="4"/>
  <c r="H1021" i="4"/>
  <c r="H1017" i="4"/>
  <c r="H1013" i="4"/>
  <c r="H1009" i="4"/>
  <c r="H1005" i="4"/>
  <c r="H1001" i="4"/>
  <c r="H997" i="4"/>
  <c r="H993" i="4"/>
  <c r="H989" i="4"/>
  <c r="H985" i="4"/>
  <c r="H981" i="4"/>
  <c r="H977" i="4"/>
  <c r="H973" i="4"/>
  <c r="H969" i="4"/>
  <c r="H965" i="4"/>
  <c r="H961" i="4"/>
  <c r="H957" i="4"/>
  <c r="H953" i="4"/>
  <c r="H949" i="4"/>
  <c r="H945" i="4"/>
  <c r="H941" i="4"/>
  <c r="H937" i="4"/>
  <c r="H933" i="4"/>
  <c r="H929" i="4"/>
  <c r="H925" i="4"/>
  <c r="H921" i="4"/>
  <c r="H917" i="4"/>
  <c r="H913" i="4"/>
  <c r="H909" i="4"/>
  <c r="H905" i="4"/>
  <c r="H901" i="4"/>
  <c r="H1357" i="4"/>
  <c r="H1328" i="4"/>
  <c r="H1241" i="4"/>
  <c r="H1184" i="4"/>
  <c r="H1161" i="4"/>
  <c r="H1145" i="4"/>
  <c r="H1129" i="4"/>
  <c r="H1121" i="4"/>
  <c r="H1114" i="4"/>
  <c r="H1089" i="4"/>
  <c r="H1080" i="4"/>
  <c r="H1225" i="4"/>
  <c r="H1183" i="4"/>
  <c r="H1117" i="4"/>
  <c r="H1110" i="4"/>
  <c r="H1085" i="4"/>
  <c r="H1082" i="4"/>
  <c r="H1074" i="4"/>
  <c r="H1070" i="4"/>
  <c r="H1066" i="4"/>
  <c r="H1062" i="4"/>
  <c r="H1058" i="4"/>
  <c r="H1054" i="4"/>
  <c r="H1050" i="4"/>
  <c r="H1046" i="4"/>
  <c r="H1042" i="4"/>
  <c r="H1038" i="4"/>
  <c r="H1034" i="4"/>
  <c r="H1030" i="4"/>
  <c r="H1026" i="4"/>
  <c r="H1022" i="4"/>
  <c r="H1018" i="4"/>
  <c r="H1014" i="4"/>
  <c r="H1010" i="4"/>
  <c r="H1006" i="4"/>
  <c r="H1002" i="4"/>
  <c r="H998" i="4"/>
  <c r="H994" i="4"/>
  <c r="H990" i="4"/>
  <c r="H986" i="4"/>
  <c r="H982" i="4"/>
  <c r="H978" i="4"/>
  <c r="H974" i="4"/>
  <c r="H970" i="4"/>
  <c r="H966" i="4"/>
  <c r="H962" i="4"/>
  <c r="H958" i="4"/>
  <c r="H954" i="4"/>
  <c r="H950" i="4"/>
  <c r="H946" i="4"/>
  <c r="H942" i="4"/>
  <c r="H938" i="4"/>
  <c r="H934" i="4"/>
  <c r="H930" i="4"/>
  <c r="H926" i="4"/>
  <c r="H922" i="4"/>
  <c r="H918" i="4"/>
  <c r="H914" i="4"/>
  <c r="H910" i="4"/>
  <c r="H906" i="4"/>
  <c r="H902" i="4"/>
  <c r="H1406" i="4"/>
  <c r="H1321" i="4"/>
  <c r="H1209" i="4"/>
  <c r="H1165" i="4"/>
  <c r="H1149" i="4"/>
  <c r="H1133" i="4"/>
  <c r="H1113" i="4"/>
  <c r="H1106" i="4"/>
  <c r="H1296" i="4"/>
  <c r="H1279" i="4"/>
  <c r="H1264" i="4"/>
  <c r="H1193" i="4"/>
  <c r="H1109" i="4"/>
  <c r="H1102" i="4"/>
  <c r="H1079" i="4"/>
  <c r="H1077" i="4"/>
  <c r="H1075" i="4"/>
  <c r="H1071" i="4"/>
  <c r="H1067" i="4"/>
  <c r="H1063" i="4"/>
  <c r="H1059" i="4"/>
  <c r="H1055" i="4"/>
  <c r="H1051" i="4"/>
  <c r="H1047" i="4"/>
  <c r="H1043" i="4"/>
  <c r="H1039" i="4"/>
  <c r="H1035" i="4"/>
  <c r="H1031" i="4"/>
  <c r="H1027" i="4"/>
  <c r="H1023" i="4"/>
  <c r="H1019" i="4"/>
  <c r="H1015" i="4"/>
  <c r="H1011" i="4"/>
  <c r="H1007" i="4"/>
  <c r="H1003" i="4"/>
  <c r="H999" i="4"/>
  <c r="H995" i="4"/>
  <c r="H991" i="4"/>
  <c r="H987" i="4"/>
  <c r="H983" i="4"/>
  <c r="H979" i="4"/>
  <c r="H975" i="4"/>
  <c r="H971" i="4"/>
  <c r="H967" i="4"/>
  <c r="H963" i="4"/>
  <c r="H959" i="4"/>
  <c r="H955" i="4"/>
  <c r="H951" i="4"/>
  <c r="H947" i="4"/>
  <c r="H943" i="4"/>
  <c r="H939" i="4"/>
  <c r="H935" i="4"/>
  <c r="H931" i="4"/>
  <c r="H927" i="4"/>
  <c r="H923" i="4"/>
  <c r="H919" i="4"/>
  <c r="H915" i="4"/>
  <c r="H1277" i="4"/>
  <c r="H1248" i="4"/>
  <c r="H1169" i="4"/>
  <c r="H1153" i="4"/>
  <c r="H1137" i="4"/>
  <c r="H1105" i="4"/>
  <c r="H1098" i="4"/>
  <c r="H1081" i="4"/>
  <c r="H1335" i="4"/>
  <c r="H1273" i="4"/>
  <c r="H1216" i="4"/>
  <c r="H1173" i="4"/>
  <c r="H1157" i="4"/>
  <c r="H1141" i="4"/>
  <c r="H1122" i="4"/>
  <c r="H1097" i="4"/>
  <c r="H1090" i="4"/>
  <c r="H1083" i="4"/>
  <c r="H1060" i="4"/>
  <c r="H1052" i="4"/>
  <c r="H1036" i="4"/>
  <c r="H1020" i="4"/>
  <c r="H1004" i="4"/>
  <c r="H988" i="4"/>
  <c r="H972" i="4"/>
  <c r="H956" i="4"/>
  <c r="H940" i="4"/>
  <c r="H924" i="4"/>
  <c r="H897" i="4"/>
  <c r="H893" i="4"/>
  <c r="H889" i="4"/>
  <c r="H885" i="4"/>
  <c r="H881" i="4"/>
  <c r="H877" i="4"/>
  <c r="H873" i="4"/>
  <c r="H869" i="4"/>
  <c r="H865" i="4"/>
  <c r="H861" i="4"/>
  <c r="H857" i="4"/>
  <c r="H853" i="4"/>
  <c r="H849" i="4"/>
  <c r="H845" i="4"/>
  <c r="H841" i="4"/>
  <c r="H837" i="4"/>
  <c r="H833" i="4"/>
  <c r="H829" i="4"/>
  <c r="H825" i="4"/>
  <c r="H821" i="4"/>
  <c r="H817" i="4"/>
  <c r="H813" i="4"/>
  <c r="H809" i="4"/>
  <c r="H805" i="4"/>
  <c r="H801" i="4"/>
  <c r="H797" i="4"/>
  <c r="H793" i="4"/>
  <c r="H789" i="4"/>
  <c r="H785" i="4"/>
  <c r="H781" i="4"/>
  <c r="H777" i="4"/>
  <c r="H773" i="4"/>
  <c r="H769" i="4"/>
  <c r="H765" i="4"/>
  <c r="H761" i="4"/>
  <c r="H757" i="4"/>
  <c r="H1068" i="4"/>
  <c r="H1040" i="4"/>
  <c r="H1024" i="4"/>
  <c r="H1008" i="4"/>
  <c r="H992" i="4"/>
  <c r="H976" i="4"/>
  <c r="H960" i="4"/>
  <c r="H944" i="4"/>
  <c r="H928" i="4"/>
  <c r="H903" i="4"/>
  <c r="H898" i="4"/>
  <c r="H894" i="4"/>
  <c r="H890" i="4"/>
  <c r="H886" i="4"/>
  <c r="H882" i="4"/>
  <c r="H878" i="4"/>
  <c r="H874" i="4"/>
  <c r="H870" i="4"/>
  <c r="H866" i="4"/>
  <c r="H862" i="4"/>
  <c r="H858" i="4"/>
  <c r="H854" i="4"/>
  <c r="H850" i="4"/>
  <c r="H846" i="4"/>
  <c r="H842" i="4"/>
  <c r="H838" i="4"/>
  <c r="H834" i="4"/>
  <c r="H830" i="4"/>
  <c r="H826" i="4"/>
  <c r="H822" i="4"/>
  <c r="H818" i="4"/>
  <c r="H814" i="4"/>
  <c r="H810" i="4"/>
  <c r="H806" i="4"/>
  <c r="H802" i="4"/>
  <c r="H798" i="4"/>
  <c r="H794" i="4"/>
  <c r="H790" i="4"/>
  <c r="H786" i="4"/>
  <c r="H782" i="4"/>
  <c r="H778" i="4"/>
  <c r="H774" i="4"/>
  <c r="H770" i="4"/>
  <c r="H766" i="4"/>
  <c r="H1056" i="4"/>
  <c r="H912" i="4"/>
  <c r="H1101" i="4"/>
  <c r="H1044" i="4"/>
  <c r="H1028" i="4"/>
  <c r="H1012" i="4"/>
  <c r="H996" i="4"/>
  <c r="H980" i="4"/>
  <c r="H964" i="4"/>
  <c r="H948" i="4"/>
  <c r="H932" i="4"/>
  <c r="H916" i="4"/>
  <c r="H908" i="4"/>
  <c r="H899" i="4"/>
  <c r="H895" i="4"/>
  <c r="H891" i="4"/>
  <c r="H887" i="4"/>
  <c r="H883" i="4"/>
  <c r="H879" i="4"/>
  <c r="H875" i="4"/>
  <c r="H871" i="4"/>
  <c r="H867" i="4"/>
  <c r="H863" i="4"/>
  <c r="H859" i="4"/>
  <c r="H855" i="4"/>
  <c r="H851" i="4"/>
  <c r="H847" i="4"/>
  <c r="H843" i="4"/>
  <c r="H839" i="4"/>
  <c r="H835" i="4"/>
  <c r="H831" i="4"/>
  <c r="H827" i="4"/>
  <c r="H823" i="4"/>
  <c r="H819" i="4"/>
  <c r="H815" i="4"/>
  <c r="H811" i="4"/>
  <c r="H807" i="4"/>
  <c r="H803" i="4"/>
  <c r="H799" i="4"/>
  <c r="H795" i="4"/>
  <c r="H791" i="4"/>
  <c r="H787" i="4"/>
  <c r="H783" i="4"/>
  <c r="H779" i="4"/>
  <c r="H775" i="4"/>
  <c r="H771" i="4"/>
  <c r="H767" i="4"/>
  <c r="H763" i="4"/>
  <c r="H759" i="4"/>
  <c r="H755" i="4"/>
  <c r="H751" i="4"/>
  <c r="H747" i="4"/>
  <c r="H743" i="4"/>
  <c r="H739" i="4"/>
  <c r="H735" i="4"/>
  <c r="H1126" i="4"/>
  <c r="H1064" i="4"/>
  <c r="H911" i="4"/>
  <c r="H1232" i="4"/>
  <c r="H1072" i="4"/>
  <c r="H904" i="4"/>
  <c r="H900" i="4"/>
  <c r="H1000" i="4"/>
  <c r="H896" i="4"/>
  <c r="H864" i="4"/>
  <c r="H832" i="4"/>
  <c r="H800" i="4"/>
  <c r="H768" i="4"/>
  <c r="H762" i="4"/>
  <c r="H752" i="4"/>
  <c r="H744" i="4"/>
  <c r="H736" i="4"/>
  <c r="H721" i="4"/>
  <c r="H717" i="4"/>
  <c r="H713" i="4"/>
  <c r="H709" i="4"/>
  <c r="H705" i="4"/>
  <c r="H701" i="4"/>
  <c r="H697" i="4"/>
  <c r="H693" i="4"/>
  <c r="H689" i="4"/>
  <c r="H685" i="4"/>
  <c r="H681" i="4"/>
  <c r="H677" i="4"/>
  <c r="H673" i="4"/>
  <c r="H669" i="4"/>
  <c r="H665" i="4"/>
  <c r="H661" i="4"/>
  <c r="H657" i="4"/>
  <c r="H653" i="4"/>
  <c r="H649" i="4"/>
  <c r="H645" i="4"/>
  <c r="H641" i="4"/>
  <c r="H637" i="4"/>
  <c r="H633" i="4"/>
  <c r="H629" i="4"/>
  <c r="H625" i="4"/>
  <c r="H621" i="4"/>
  <c r="H617" i="4"/>
  <c r="H613" i="4"/>
  <c r="H609" i="4"/>
  <c r="H605" i="4"/>
  <c r="H601" i="4"/>
  <c r="H597" i="4"/>
  <c r="H593" i="4"/>
  <c r="H589" i="4"/>
  <c r="H585" i="4"/>
  <c r="H581" i="4"/>
  <c r="H577" i="4"/>
  <c r="H573" i="4"/>
  <c r="H952" i="4"/>
  <c r="H884" i="4"/>
  <c r="H852" i="4"/>
  <c r="H820" i="4"/>
  <c r="H788" i="4"/>
  <c r="H758" i="4"/>
  <c r="H749" i="4"/>
  <c r="H741" i="4"/>
  <c r="H733" i="4"/>
  <c r="H1032" i="4"/>
  <c r="H907" i="4"/>
  <c r="H872" i="4"/>
  <c r="H840" i="4"/>
  <c r="H808" i="4"/>
  <c r="H776" i="4"/>
  <c r="H754" i="4"/>
  <c r="H746" i="4"/>
  <c r="H738" i="4"/>
  <c r="H726" i="4"/>
  <c r="H724" i="4"/>
  <c r="H718" i="4"/>
  <c r="H714" i="4"/>
  <c r="H710" i="4"/>
  <c r="H706" i="4"/>
  <c r="H702" i="4"/>
  <c r="H698" i="4"/>
  <c r="H694" i="4"/>
  <c r="H690" i="4"/>
  <c r="H686" i="4"/>
  <c r="H682" i="4"/>
  <c r="H678" i="4"/>
  <c r="H674" i="4"/>
  <c r="H670" i="4"/>
  <c r="H666" i="4"/>
  <c r="H662" i="4"/>
  <c r="H658" i="4"/>
  <c r="H654" i="4"/>
  <c r="H650" i="4"/>
  <c r="H646" i="4"/>
  <c r="H642" i="4"/>
  <c r="H638" i="4"/>
  <c r="H634" i="4"/>
  <c r="H630" i="4"/>
  <c r="H626" i="4"/>
  <c r="H622" i="4"/>
  <c r="H618" i="4"/>
  <c r="H614" i="4"/>
  <c r="H610" i="4"/>
  <c r="H606" i="4"/>
  <c r="H602" i="4"/>
  <c r="H598" i="4"/>
  <c r="H594" i="4"/>
  <c r="H590" i="4"/>
  <c r="H586" i="4"/>
  <c r="H582" i="4"/>
  <c r="H578" i="4"/>
  <c r="H574" i="4"/>
  <c r="H570" i="4"/>
  <c r="H566" i="4"/>
  <c r="H1094" i="4"/>
  <c r="H984" i="4"/>
  <c r="H892" i="4"/>
  <c r="H860" i="4"/>
  <c r="H828" i="4"/>
  <c r="H796" i="4"/>
  <c r="H730" i="4"/>
  <c r="H728" i="4"/>
  <c r="H722" i="4"/>
  <c r="H936" i="4"/>
  <c r="H880" i="4"/>
  <c r="H848" i="4"/>
  <c r="H816" i="4"/>
  <c r="H784" i="4"/>
  <c r="H748" i="4"/>
  <c r="H740" i="4"/>
  <c r="H732" i="4"/>
  <c r="H719" i="4"/>
  <c r="H715" i="4"/>
  <c r="H711" i="4"/>
  <c r="H707" i="4"/>
  <c r="H703" i="4"/>
  <c r="H699" i="4"/>
  <c r="H695" i="4"/>
  <c r="H691" i="4"/>
  <c r="H687" i="4"/>
  <c r="H683" i="4"/>
  <c r="H679" i="4"/>
  <c r="H675" i="4"/>
  <c r="H671" i="4"/>
  <c r="H667" i="4"/>
  <c r="H663" i="4"/>
  <c r="H659" i="4"/>
  <c r="H655" i="4"/>
  <c r="H651" i="4"/>
  <c r="H647" i="4"/>
  <c r="H643" i="4"/>
  <c r="H639" i="4"/>
  <c r="H635" i="4"/>
  <c r="H631" i="4"/>
  <c r="H627" i="4"/>
  <c r="H623" i="4"/>
  <c r="H619" i="4"/>
  <c r="H615" i="4"/>
  <c r="H611" i="4"/>
  <c r="H607" i="4"/>
  <c r="H603" i="4"/>
  <c r="H599" i="4"/>
  <c r="H595" i="4"/>
  <c r="H591" i="4"/>
  <c r="H587" i="4"/>
  <c r="H1016" i="4"/>
  <c r="H868" i="4"/>
  <c r="H836" i="4"/>
  <c r="H804" i="4"/>
  <c r="H772" i="4"/>
  <c r="H764" i="4"/>
  <c r="H760" i="4"/>
  <c r="H753" i="4"/>
  <c r="H745" i="4"/>
  <c r="H737" i="4"/>
  <c r="H1048" i="4"/>
  <c r="H920" i="4"/>
  <c r="H876" i="4"/>
  <c r="H844" i="4"/>
  <c r="H812" i="4"/>
  <c r="H780" i="4"/>
  <c r="H731" i="4"/>
  <c r="H729" i="4"/>
  <c r="H856" i="4"/>
  <c r="H742" i="4"/>
  <c r="H723" i="4"/>
  <c r="H712" i="4"/>
  <c r="H680" i="4"/>
  <c r="H648" i="4"/>
  <c r="H616" i="4"/>
  <c r="H579" i="4"/>
  <c r="H569" i="4"/>
  <c r="H562" i="4"/>
  <c r="H554" i="4"/>
  <c r="H545" i="4"/>
  <c r="H543" i="4"/>
  <c r="H538" i="4"/>
  <c r="H534" i="4"/>
  <c r="H530" i="4"/>
  <c r="H526" i="4"/>
  <c r="H522" i="4"/>
  <c r="H518" i="4"/>
  <c r="H514" i="4"/>
  <c r="H510" i="4"/>
  <c r="H506" i="4"/>
  <c r="H502" i="4"/>
  <c r="H498" i="4"/>
  <c r="H494" i="4"/>
  <c r="H490" i="4"/>
  <c r="H486" i="4"/>
  <c r="H482" i="4"/>
  <c r="H478" i="4"/>
  <c r="H474" i="4"/>
  <c r="H470" i="4"/>
  <c r="H466" i="4"/>
  <c r="H462" i="4"/>
  <c r="H458" i="4"/>
  <c r="H454" i="4"/>
  <c r="H450" i="4"/>
  <c r="H446" i="4"/>
  <c r="H442" i="4"/>
  <c r="H438" i="4"/>
  <c r="H434" i="4"/>
  <c r="H430" i="4"/>
  <c r="H426" i="4"/>
  <c r="H422" i="4"/>
  <c r="H418" i="4"/>
  <c r="H414" i="4"/>
  <c r="H410" i="4"/>
  <c r="H406" i="4"/>
  <c r="H402" i="4"/>
  <c r="H398" i="4"/>
  <c r="H394" i="4"/>
  <c r="H390" i="4"/>
  <c r="H386" i="4"/>
  <c r="H382" i="4"/>
  <c r="H378" i="4"/>
  <c r="H374" i="4"/>
  <c r="H370" i="4"/>
  <c r="H366" i="4"/>
  <c r="H362" i="4"/>
  <c r="H358" i="4"/>
  <c r="H700" i="4"/>
  <c r="H668" i="4"/>
  <c r="H636" i="4"/>
  <c r="H604" i="4"/>
  <c r="H584" i="4"/>
  <c r="H565" i="4"/>
  <c r="H559" i="4"/>
  <c r="H549" i="4"/>
  <c r="H547" i="4"/>
  <c r="H541" i="4"/>
  <c r="H968" i="4"/>
  <c r="H720" i="4"/>
  <c r="H688" i="4"/>
  <c r="H656" i="4"/>
  <c r="H624" i="4"/>
  <c r="H592" i="4"/>
  <c r="H583" i="4"/>
  <c r="H568" i="4"/>
  <c r="H556" i="4"/>
  <c r="H551" i="4"/>
  <c r="H539" i="4"/>
  <c r="H535" i="4"/>
  <c r="H531" i="4"/>
  <c r="H527" i="4"/>
  <c r="H523" i="4"/>
  <c r="H519" i="4"/>
  <c r="H515" i="4"/>
  <c r="H511" i="4"/>
  <c r="H507" i="4"/>
  <c r="H503" i="4"/>
  <c r="H499" i="4"/>
  <c r="H495" i="4"/>
  <c r="H491" i="4"/>
  <c r="H487" i="4"/>
  <c r="H483" i="4"/>
  <c r="H479" i="4"/>
  <c r="H475" i="4"/>
  <c r="H471" i="4"/>
  <c r="H467" i="4"/>
  <c r="H463" i="4"/>
  <c r="H459" i="4"/>
  <c r="H455" i="4"/>
  <c r="H451" i="4"/>
  <c r="H447" i="4"/>
  <c r="H443" i="4"/>
  <c r="H439" i="4"/>
  <c r="H435" i="4"/>
  <c r="H431" i="4"/>
  <c r="H427" i="4"/>
  <c r="H423" i="4"/>
  <c r="H419" i="4"/>
  <c r="H415" i="4"/>
  <c r="H411" i="4"/>
  <c r="H407" i="4"/>
  <c r="H403" i="4"/>
  <c r="H399" i="4"/>
  <c r="H395" i="4"/>
  <c r="H391" i="4"/>
  <c r="H387" i="4"/>
  <c r="H383" i="4"/>
  <c r="H379" i="4"/>
  <c r="H375" i="4"/>
  <c r="H371" i="4"/>
  <c r="H367" i="4"/>
  <c r="H363" i="4"/>
  <c r="H359" i="4"/>
  <c r="H355" i="4"/>
  <c r="H351" i="4"/>
  <c r="H347" i="4"/>
  <c r="H343" i="4"/>
  <c r="H339" i="4"/>
  <c r="H335" i="4"/>
  <c r="H331" i="4"/>
  <c r="H327" i="4"/>
  <c r="H323" i="4"/>
  <c r="H319" i="4"/>
  <c r="H315" i="4"/>
  <c r="H311" i="4"/>
  <c r="H307" i="4"/>
  <c r="H303" i="4"/>
  <c r="H299" i="4"/>
  <c r="H295" i="4"/>
  <c r="H291" i="4"/>
  <c r="H287" i="4"/>
  <c r="H283" i="4"/>
  <c r="H279" i="4"/>
  <c r="H275" i="4"/>
  <c r="H824" i="4"/>
  <c r="H756" i="4"/>
  <c r="H734" i="4"/>
  <c r="H708" i="4"/>
  <c r="H676" i="4"/>
  <c r="H644" i="4"/>
  <c r="H612" i="4"/>
  <c r="H572" i="4"/>
  <c r="H564" i="4"/>
  <c r="H561" i="4"/>
  <c r="H553" i="4"/>
  <c r="H696" i="4"/>
  <c r="H664" i="4"/>
  <c r="H632" i="4"/>
  <c r="H600" i="4"/>
  <c r="H571" i="4"/>
  <c r="H567" i="4"/>
  <c r="H558" i="4"/>
  <c r="H546" i="4"/>
  <c r="H544" i="4"/>
  <c r="H542" i="4"/>
  <c r="H536" i="4"/>
  <c r="H532" i="4"/>
  <c r="H528" i="4"/>
  <c r="H524" i="4"/>
  <c r="H520" i="4"/>
  <c r="H516" i="4"/>
  <c r="H512" i="4"/>
  <c r="H508" i="4"/>
  <c r="H504" i="4"/>
  <c r="H500" i="4"/>
  <c r="H496" i="4"/>
  <c r="H492" i="4"/>
  <c r="H488" i="4"/>
  <c r="H484" i="4"/>
  <c r="H480" i="4"/>
  <c r="H476" i="4"/>
  <c r="H472" i="4"/>
  <c r="H468" i="4"/>
  <c r="H464" i="4"/>
  <c r="H460" i="4"/>
  <c r="H456" i="4"/>
  <c r="H452" i="4"/>
  <c r="H448" i="4"/>
  <c r="H444" i="4"/>
  <c r="H440" i="4"/>
  <c r="H436" i="4"/>
  <c r="H432" i="4"/>
  <c r="H428" i="4"/>
  <c r="H424" i="4"/>
  <c r="H420" i="4"/>
  <c r="H416" i="4"/>
  <c r="H412" i="4"/>
  <c r="H408" i="4"/>
  <c r="H404" i="4"/>
  <c r="H400" i="4"/>
  <c r="H396" i="4"/>
  <c r="H392" i="4"/>
  <c r="H388" i="4"/>
  <c r="H384" i="4"/>
  <c r="H380" i="4"/>
  <c r="H376" i="4"/>
  <c r="H372" i="4"/>
  <c r="H368" i="4"/>
  <c r="H364" i="4"/>
  <c r="H360" i="4"/>
  <c r="H356" i="4"/>
  <c r="H888" i="4"/>
  <c r="H750" i="4"/>
  <c r="H716" i="4"/>
  <c r="H684" i="4"/>
  <c r="H652" i="4"/>
  <c r="H620" i="4"/>
  <c r="H588" i="4"/>
  <c r="H576" i="4"/>
  <c r="H563" i="4"/>
  <c r="H555" i="4"/>
  <c r="H550" i="4"/>
  <c r="H548" i="4"/>
  <c r="H540" i="4"/>
  <c r="H792" i="4"/>
  <c r="H727" i="4"/>
  <c r="H704" i="4"/>
  <c r="H672" i="4"/>
  <c r="H640" i="4"/>
  <c r="H608" i="4"/>
  <c r="H575" i="4"/>
  <c r="H560" i="4"/>
  <c r="H552" i="4"/>
  <c r="H537" i="4"/>
  <c r="H533" i="4"/>
  <c r="H529" i="4"/>
  <c r="H525" i="4"/>
  <c r="H521" i="4"/>
  <c r="H517" i="4"/>
  <c r="H513" i="4"/>
  <c r="H509" i="4"/>
  <c r="H505" i="4"/>
  <c r="H501" i="4"/>
  <c r="H497" i="4"/>
  <c r="H493" i="4"/>
  <c r="H489" i="4"/>
  <c r="H485" i="4"/>
  <c r="H481" i="4"/>
  <c r="H477" i="4"/>
  <c r="H473" i="4"/>
  <c r="H469" i="4"/>
  <c r="H465" i="4"/>
  <c r="H461" i="4"/>
  <c r="H457" i="4"/>
  <c r="H453" i="4"/>
  <c r="H449" i="4"/>
  <c r="H445" i="4"/>
  <c r="H441" i="4"/>
  <c r="H437" i="4"/>
  <c r="H433" i="4"/>
  <c r="H429" i="4"/>
  <c r="H425" i="4"/>
  <c r="H421" i="4"/>
  <c r="H417" i="4"/>
  <c r="H413" i="4"/>
  <c r="H409" i="4"/>
  <c r="H405" i="4"/>
  <c r="H401" i="4"/>
  <c r="H397" i="4"/>
  <c r="H393" i="4"/>
  <c r="H389" i="4"/>
  <c r="H385" i="4"/>
  <c r="H381" i="4"/>
  <c r="H377" i="4"/>
  <c r="H373" i="4"/>
  <c r="H369" i="4"/>
  <c r="H365" i="4"/>
  <c r="H361" i="4"/>
  <c r="H357" i="4"/>
  <c r="H353" i="4"/>
  <c r="H349" i="4"/>
  <c r="H345" i="4"/>
  <c r="H341" i="4"/>
  <c r="H337" i="4"/>
  <c r="H333" i="4"/>
  <c r="H329" i="4"/>
  <c r="H325" i="4"/>
  <c r="H321" i="4"/>
  <c r="H317" i="4"/>
  <c r="H313" i="4"/>
  <c r="H309" i="4"/>
  <c r="H305" i="4"/>
  <c r="H301" i="4"/>
  <c r="H297" i="4"/>
  <c r="H293" i="4"/>
  <c r="H289" i="4"/>
  <c r="H285" i="4"/>
  <c r="H281" i="4"/>
  <c r="H277" i="4"/>
  <c r="H342" i="4"/>
  <c r="H330" i="4"/>
  <c r="H322" i="4"/>
  <c r="H314" i="4"/>
  <c r="H306" i="4"/>
  <c r="H298" i="4"/>
  <c r="H290" i="4"/>
  <c r="H282" i="4"/>
  <c r="H274" i="4"/>
  <c r="H270" i="4"/>
  <c r="H261" i="4"/>
  <c r="H254" i="4"/>
  <c r="H245" i="4"/>
  <c r="H660" i="4"/>
  <c r="H580" i="4"/>
  <c r="H352" i="4"/>
  <c r="H338" i="4"/>
  <c r="H268" i="4"/>
  <c r="H259" i="4"/>
  <c r="H252" i="4"/>
  <c r="H243" i="4"/>
  <c r="H238" i="4"/>
  <c r="H234" i="4"/>
  <c r="H230" i="4"/>
  <c r="H226" i="4"/>
  <c r="H222" i="4"/>
  <c r="H218" i="4"/>
  <c r="H214" i="4"/>
  <c r="H210" i="4"/>
  <c r="H206" i="4"/>
  <c r="H202" i="4"/>
  <c r="H198" i="4"/>
  <c r="H194" i="4"/>
  <c r="H190" i="4"/>
  <c r="H186" i="4"/>
  <c r="H182" i="4"/>
  <c r="H178" i="4"/>
  <c r="H174" i="4"/>
  <c r="H170" i="4"/>
  <c r="H166" i="4"/>
  <c r="H162" i="4"/>
  <c r="H158" i="4"/>
  <c r="H154" i="4"/>
  <c r="H150" i="4"/>
  <c r="H146" i="4"/>
  <c r="H142" i="4"/>
  <c r="H138" i="4"/>
  <c r="H134" i="4"/>
  <c r="H130" i="4"/>
  <c r="H126" i="4"/>
  <c r="H122" i="4"/>
  <c r="H118" i="4"/>
  <c r="H114" i="4"/>
  <c r="H110" i="4"/>
  <c r="H106" i="4"/>
  <c r="H102" i="4"/>
  <c r="H98" i="4"/>
  <c r="H94" i="4"/>
  <c r="H90" i="4"/>
  <c r="H86" i="4"/>
  <c r="H82" i="4"/>
  <c r="H78" i="4"/>
  <c r="H74" i="4"/>
  <c r="H70" i="4"/>
  <c r="H348" i="4"/>
  <c r="H332" i="4"/>
  <c r="H324" i="4"/>
  <c r="H316" i="4"/>
  <c r="H308" i="4"/>
  <c r="H300" i="4"/>
  <c r="H292" i="4"/>
  <c r="H284" i="4"/>
  <c r="H276" i="4"/>
  <c r="H266" i="4"/>
  <c r="H257" i="4"/>
  <c r="H250" i="4"/>
  <c r="H241" i="4"/>
  <c r="H725" i="4"/>
  <c r="H344" i="4"/>
  <c r="H273" i="4"/>
  <c r="H271" i="4"/>
  <c r="H264" i="4"/>
  <c r="H255" i="4"/>
  <c r="H248" i="4"/>
  <c r="H239" i="4"/>
  <c r="H235" i="4"/>
  <c r="H231" i="4"/>
  <c r="H227" i="4"/>
  <c r="H223" i="4"/>
  <c r="H219" i="4"/>
  <c r="H215" i="4"/>
  <c r="H211" i="4"/>
  <c r="H207" i="4"/>
  <c r="H203" i="4"/>
  <c r="H199" i="4"/>
  <c r="H195" i="4"/>
  <c r="H628" i="4"/>
  <c r="H340" i="4"/>
  <c r="H334" i="4"/>
  <c r="H326" i="4"/>
  <c r="H318" i="4"/>
  <c r="H310" i="4"/>
  <c r="H302" i="4"/>
  <c r="H294" i="4"/>
  <c r="H286" i="4"/>
  <c r="H278" i="4"/>
  <c r="H269" i="4"/>
  <c r="H262" i="4"/>
  <c r="H253" i="4"/>
  <c r="H246" i="4"/>
  <c r="H354" i="4"/>
  <c r="H267" i="4"/>
  <c r="H260" i="4"/>
  <c r="H251" i="4"/>
  <c r="H244" i="4"/>
  <c r="H236" i="4"/>
  <c r="H232" i="4"/>
  <c r="H228" i="4"/>
  <c r="H224" i="4"/>
  <c r="H220" i="4"/>
  <c r="H216" i="4"/>
  <c r="H212" i="4"/>
  <c r="H208" i="4"/>
  <c r="H204" i="4"/>
  <c r="H200" i="4"/>
  <c r="H196" i="4"/>
  <c r="H192" i="4"/>
  <c r="H188" i="4"/>
  <c r="H184" i="4"/>
  <c r="H180" i="4"/>
  <c r="H176" i="4"/>
  <c r="H172" i="4"/>
  <c r="H168" i="4"/>
  <c r="H164" i="4"/>
  <c r="H160" i="4"/>
  <c r="H156" i="4"/>
  <c r="H152" i="4"/>
  <c r="H148" i="4"/>
  <c r="H144" i="4"/>
  <c r="H140" i="4"/>
  <c r="H136" i="4"/>
  <c r="H132" i="4"/>
  <c r="H128" i="4"/>
  <c r="H124" i="4"/>
  <c r="H692" i="4"/>
  <c r="H350" i="4"/>
  <c r="H336" i="4"/>
  <c r="H328" i="4"/>
  <c r="H320" i="4"/>
  <c r="H312" i="4"/>
  <c r="H304" i="4"/>
  <c r="H296" i="4"/>
  <c r="H288" i="4"/>
  <c r="H280" i="4"/>
  <c r="H265" i="4"/>
  <c r="H258" i="4"/>
  <c r="H249" i="4"/>
  <c r="H242" i="4"/>
  <c r="H28" i="4"/>
  <c r="H32" i="4"/>
  <c r="H36" i="4"/>
  <c r="H40" i="4"/>
  <c r="H44" i="4"/>
  <c r="H48" i="4"/>
  <c r="H52" i="4"/>
  <c r="H56" i="4"/>
  <c r="H60" i="4"/>
  <c r="H64" i="4"/>
  <c r="H67" i="4"/>
  <c r="B75" i="4"/>
  <c r="H76" i="4"/>
  <c r="H83" i="4"/>
  <c r="B91" i="4"/>
  <c r="H92" i="4"/>
  <c r="H99" i="4"/>
  <c r="H112" i="4"/>
  <c r="H120" i="4"/>
  <c r="H127" i="4"/>
  <c r="B135" i="4"/>
  <c r="H141" i="4"/>
  <c r="H159" i="4"/>
  <c r="B167" i="4"/>
  <c r="H173" i="4"/>
  <c r="H217" i="4"/>
  <c r="B307" i="4"/>
  <c r="B519" i="4"/>
  <c r="H23" i="4"/>
  <c r="B25" i="4"/>
  <c r="B29" i="4"/>
  <c r="B33" i="4"/>
  <c r="B37" i="4"/>
  <c r="B41" i="4"/>
  <c r="B45" i="4"/>
  <c r="B49" i="4"/>
  <c r="B53" i="4"/>
  <c r="B57" i="4"/>
  <c r="B61" i="4"/>
  <c r="B65" i="4"/>
  <c r="B68" i="4"/>
  <c r="H69" i="4"/>
  <c r="B77" i="4"/>
  <c r="B84" i="4"/>
  <c r="H85" i="4"/>
  <c r="B93" i="4"/>
  <c r="B100" i="4"/>
  <c r="H101" i="4"/>
  <c r="H107" i="4"/>
  <c r="H115" i="4"/>
  <c r="H131" i="4"/>
  <c r="B139" i="4"/>
  <c r="H145" i="4"/>
  <c r="H163" i="4"/>
  <c r="B171" i="4"/>
  <c r="H177" i="4"/>
  <c r="H185" i="4"/>
  <c r="H197" i="4"/>
  <c r="H229" i="4"/>
  <c r="H240" i="4"/>
  <c r="B255" i="4"/>
  <c r="B331" i="4"/>
  <c r="B2018" i="4"/>
  <c r="B2014" i="4"/>
  <c r="B2010" i="4"/>
  <c r="B2006" i="4"/>
  <c r="B2002" i="4"/>
  <c r="B1998" i="4"/>
  <c r="B1994" i="4"/>
  <c r="B1990" i="4"/>
  <c r="B2015" i="4"/>
  <c r="B2011" i="4"/>
  <c r="B2007" i="4"/>
  <c r="B2003" i="4"/>
  <c r="B1999" i="4"/>
  <c r="B1995" i="4"/>
  <c r="B1991" i="4"/>
  <c r="B1987" i="4"/>
  <c r="B1983" i="4"/>
  <c r="B1979" i="4"/>
  <c r="B1975" i="4"/>
  <c r="B1971" i="4"/>
  <c r="B1967" i="4"/>
  <c r="B1963" i="4"/>
  <c r="B1959" i="4"/>
  <c r="B1955" i="4"/>
  <c r="B1951" i="4"/>
  <c r="B1947" i="4"/>
  <c r="B1943" i="4"/>
  <c r="B1939" i="4"/>
  <c r="B1935" i="4"/>
  <c r="B1931" i="4"/>
  <c r="B1927" i="4"/>
  <c r="B1923" i="4"/>
  <c r="B1919" i="4"/>
  <c r="B1915" i="4"/>
  <c r="B1911" i="4"/>
  <c r="B1907" i="4"/>
  <c r="B2016" i="4"/>
  <c r="B2012" i="4"/>
  <c r="B2008" i="4"/>
  <c r="B2004" i="4"/>
  <c r="B2000" i="4"/>
  <c r="B1996" i="4"/>
  <c r="B1992" i="4"/>
  <c r="B1988" i="4"/>
  <c r="B1984" i="4"/>
  <c r="B1980" i="4"/>
  <c r="B1976" i="4"/>
  <c r="B1972" i="4"/>
  <c r="B1968" i="4"/>
  <c r="B1964" i="4"/>
  <c r="B1960" i="4"/>
  <c r="B1956" i="4"/>
  <c r="B1952" i="4"/>
  <c r="B1948" i="4"/>
  <c r="B1944" i="4"/>
  <c r="B1940" i="4"/>
  <c r="B1936" i="4"/>
  <c r="B1932" i="4"/>
  <c r="B1928" i="4"/>
  <c r="B1924" i="4"/>
  <c r="B1920" i="4"/>
  <c r="B1916" i="4"/>
  <c r="B1912" i="4"/>
  <c r="B2017" i="4"/>
  <c r="B1917" i="4"/>
  <c r="B1904" i="4"/>
  <c r="B1900" i="4"/>
  <c r="B1896" i="4"/>
  <c r="B1892" i="4"/>
  <c r="B1888" i="4"/>
  <c r="B1884" i="4"/>
  <c r="B1880" i="4"/>
  <c r="B1876" i="4"/>
  <c r="B1872" i="4"/>
  <c r="B1868" i="4"/>
  <c r="B1864" i="4"/>
  <c r="B1860" i="4"/>
  <c r="B1856" i="4"/>
  <c r="B1852" i="4"/>
  <c r="B1848" i="4"/>
  <c r="B2001" i="4"/>
  <c r="B1982" i="4"/>
  <c r="B1974" i="4"/>
  <c r="B1966" i="4"/>
  <c r="B1958" i="4"/>
  <c r="B1950" i="4"/>
  <c r="B1942" i="4"/>
  <c r="B1934" i="4"/>
  <c r="B1926" i="4"/>
  <c r="B1921" i="4"/>
  <c r="B1913" i="4"/>
  <c r="B1908" i="4"/>
  <c r="B2009" i="4"/>
  <c r="B1989" i="4"/>
  <c r="B1909" i="4"/>
  <c r="B1906" i="4"/>
  <c r="B1902" i="4"/>
  <c r="B1898" i="4"/>
  <c r="B1894" i="4"/>
  <c r="B1890" i="4"/>
  <c r="B1886" i="4"/>
  <c r="B1882" i="4"/>
  <c r="B1878" i="4"/>
  <c r="B1874" i="4"/>
  <c r="B1870" i="4"/>
  <c r="B1866" i="4"/>
  <c r="B1862" i="4"/>
  <c r="B1858" i="4"/>
  <c r="B1854" i="4"/>
  <c r="B1850" i="4"/>
  <c r="B1946" i="4"/>
  <c r="B1933" i="4"/>
  <c r="B1929" i="4"/>
  <c r="B1885" i="4"/>
  <c r="B1883" i="4"/>
  <c r="B1861" i="4"/>
  <c r="B1954" i="4"/>
  <c r="B1941" i="4"/>
  <c r="B1937" i="4"/>
  <c r="B1914" i="4"/>
  <c r="B1889" i="4"/>
  <c r="B1887" i="4"/>
  <c r="B1859" i="4"/>
  <c r="B1844" i="4"/>
  <c r="B1840" i="4"/>
  <c r="B1836" i="4"/>
  <c r="B1832" i="4"/>
  <c r="B1828" i="4"/>
  <c r="B1824" i="4"/>
  <c r="B1820" i="4"/>
  <c r="B1816" i="4"/>
  <c r="B1812" i="4"/>
  <c r="B1808" i="4"/>
  <c r="B1997" i="4"/>
  <c r="B1978" i="4"/>
  <c r="B1965" i="4"/>
  <c r="B1961" i="4"/>
  <c r="B1901" i="4"/>
  <c r="B1899" i="4"/>
  <c r="B1869" i="4"/>
  <c r="B1853" i="4"/>
  <c r="B1986" i="4"/>
  <c r="B1945" i="4"/>
  <c r="B1925" i="4"/>
  <c r="B1993" i="4"/>
  <c r="B1938" i="4"/>
  <c r="B1905" i="4"/>
  <c r="B1895" i="4"/>
  <c r="B1871" i="4"/>
  <c r="B1865" i="4"/>
  <c r="B1837" i="4"/>
  <c r="B1835" i="4"/>
  <c r="B1985" i="4"/>
  <c r="B1957" i="4"/>
  <c r="B1930" i="4"/>
  <c r="B1918" i="4"/>
  <c r="B1891" i="4"/>
  <c r="B1881" i="4"/>
  <c r="B1841" i="4"/>
  <c r="B1839" i="4"/>
  <c r="B1826" i="4"/>
  <c r="B1809" i="4"/>
  <c r="B1807" i="4"/>
  <c r="B1798" i="4"/>
  <c r="B2013" i="4"/>
  <c r="B1977" i="4"/>
  <c r="B1970" i="4"/>
  <c r="B1949" i="4"/>
  <c r="B1877" i="4"/>
  <c r="B1867" i="4"/>
  <c r="B1845" i="4"/>
  <c r="B1843" i="4"/>
  <c r="B1830" i="4"/>
  <c r="B1813" i="4"/>
  <c r="B1811" i="4"/>
  <c r="B1805" i="4"/>
  <c r="B1795" i="4"/>
  <c r="B1791" i="4"/>
  <c r="B1787" i="4"/>
  <c r="B1783" i="4"/>
  <c r="B1779" i="4"/>
  <c r="B1775" i="4"/>
  <c r="B1771" i="4"/>
  <c r="B1767" i="4"/>
  <c r="B1763" i="4"/>
  <c r="B1759" i="4"/>
  <c r="B1755" i="4"/>
  <c r="B1751" i="4"/>
  <c r="B1747" i="4"/>
  <c r="B1743" i="4"/>
  <c r="B1739" i="4"/>
  <c r="B1735" i="4"/>
  <c r="B1731" i="4"/>
  <c r="B1727" i="4"/>
  <c r="B1723" i="4"/>
  <c r="B1719" i="4"/>
  <c r="B1715" i="4"/>
  <c r="B1711" i="4"/>
  <c r="B1707" i="4"/>
  <c r="B1703" i="4"/>
  <c r="B1699" i="4"/>
  <c r="B1695" i="4"/>
  <c r="B1691" i="4"/>
  <c r="B1687" i="4"/>
  <c r="B1683" i="4"/>
  <c r="B1679" i="4"/>
  <c r="B1675" i="4"/>
  <c r="B1671" i="4"/>
  <c r="B1667" i="4"/>
  <c r="B1663" i="4"/>
  <c r="B1659" i="4"/>
  <c r="B1655" i="4"/>
  <c r="B1651" i="4"/>
  <c r="B1969" i="4"/>
  <c r="B1962" i="4"/>
  <c r="B1922" i="4"/>
  <c r="B1893" i="4"/>
  <c r="B1855" i="4"/>
  <c r="B1838" i="4"/>
  <c r="B1821" i="4"/>
  <c r="B1819" i="4"/>
  <c r="B1981" i="4"/>
  <c r="B1903" i="4"/>
  <c r="B1849" i="4"/>
  <c r="B1842" i="4"/>
  <c r="B1825" i="4"/>
  <c r="B1823" i="4"/>
  <c r="B1810" i="4"/>
  <c r="B1806" i="4"/>
  <c r="B1799" i="4"/>
  <c r="B1897" i="4"/>
  <c r="B1879" i="4"/>
  <c r="B1847" i="4"/>
  <c r="B1792" i="4"/>
  <c r="B1790" i="4"/>
  <c r="B1777" i="4"/>
  <c r="B1760" i="4"/>
  <c r="B1758" i="4"/>
  <c r="B1745" i="4"/>
  <c r="B1728" i="4"/>
  <c r="B1726" i="4"/>
  <c r="B1713" i="4"/>
  <c r="B1696" i="4"/>
  <c r="B1694" i="4"/>
  <c r="B1681" i="4"/>
  <c r="B1664" i="4"/>
  <c r="B1662" i="4"/>
  <c r="B1846" i="4"/>
  <c r="B1829" i="4"/>
  <c r="B1804" i="4"/>
  <c r="B1796" i="4"/>
  <c r="B1794" i="4"/>
  <c r="B1781" i="4"/>
  <c r="B1764" i="4"/>
  <c r="B1762" i="4"/>
  <c r="B1749" i="4"/>
  <c r="B1732" i="4"/>
  <c r="B1730" i="4"/>
  <c r="B1717" i="4"/>
  <c r="B1973" i="4"/>
  <c r="B1834" i="4"/>
  <c r="B1801" i="4"/>
  <c r="B1785" i="4"/>
  <c r="B1768" i="4"/>
  <c r="B1766" i="4"/>
  <c r="B1753" i="4"/>
  <c r="B1736" i="4"/>
  <c r="B1734" i="4"/>
  <c r="B1815" i="4"/>
  <c r="B1789" i="4"/>
  <c r="B1772" i="4"/>
  <c r="B1770" i="4"/>
  <c r="B1757" i="4"/>
  <c r="B1740" i="4"/>
  <c r="B1738" i="4"/>
  <c r="B1725" i="4"/>
  <c r="B1708" i="4"/>
  <c r="B1706" i="4"/>
  <c r="B1693" i="4"/>
  <c r="B1676" i="4"/>
  <c r="B1674" i="4"/>
  <c r="B1661" i="4"/>
  <c r="B2005" i="4"/>
  <c r="B1851" i="4"/>
  <c r="B1827" i="4"/>
  <c r="B1803" i="4"/>
  <c r="B1793" i="4"/>
  <c r="B1776" i="4"/>
  <c r="B1742" i="4"/>
  <c r="B1729" i="4"/>
  <c r="B1722" i="4"/>
  <c r="B1701" i="4"/>
  <c r="B1690" i="4"/>
  <c r="B1684" i="4"/>
  <c r="B1670" i="4"/>
  <c r="B1652" i="4"/>
  <c r="B1650" i="4"/>
  <c r="B1647" i="4"/>
  <c r="B1643" i="4"/>
  <c r="B1639" i="4"/>
  <c r="B1635" i="4"/>
  <c r="B1631" i="4"/>
  <c r="B1627" i="4"/>
  <c r="B1623" i="4"/>
  <c r="B1619" i="4"/>
  <c r="B1615" i="4"/>
  <c r="B1611" i="4"/>
  <c r="B1607" i="4"/>
  <c r="B1603" i="4"/>
  <c r="B1599" i="4"/>
  <c r="B1595" i="4"/>
  <c r="B1591" i="4"/>
  <c r="B1587" i="4"/>
  <c r="B1583" i="4"/>
  <c r="B1579" i="4"/>
  <c r="B1575" i="4"/>
  <c r="B1571" i="4"/>
  <c r="B1953" i="4"/>
  <c r="B1818" i="4"/>
  <c r="B1780" i="4"/>
  <c r="B1746" i="4"/>
  <c r="B1733" i="4"/>
  <c r="B1721" i="4"/>
  <c r="B1718" i="4"/>
  <c r="B1704" i="4"/>
  <c r="B1698" i="4"/>
  <c r="B1678" i="4"/>
  <c r="B1656" i="4"/>
  <c r="B1654" i="4"/>
  <c r="B1797" i="4"/>
  <c r="B1784" i="4"/>
  <c r="B1750" i="4"/>
  <c r="B1737" i="4"/>
  <c r="B1714" i="4"/>
  <c r="B1692" i="4"/>
  <c r="B1689" i="4"/>
  <c r="B1672" i="4"/>
  <c r="B1669" i="4"/>
  <c r="B1648" i="4"/>
  <c r="B1644" i="4"/>
  <c r="B1640" i="4"/>
  <c r="B1636" i="4"/>
  <c r="B1632" i="4"/>
  <c r="B1628" i="4"/>
  <c r="B1624" i="4"/>
  <c r="B1620" i="4"/>
  <c r="B1616" i="4"/>
  <c r="B1612" i="4"/>
  <c r="B1608" i="4"/>
  <c r="B1863" i="4"/>
  <c r="B1817" i="4"/>
  <c r="B1802" i="4"/>
  <c r="B1788" i="4"/>
  <c r="B1754" i="4"/>
  <c r="B1741" i="4"/>
  <c r="B1724" i="4"/>
  <c r="B1710" i="4"/>
  <c r="B1700" i="4"/>
  <c r="B1697" i="4"/>
  <c r="B1686" i="4"/>
  <c r="B1680" i="4"/>
  <c r="B1666" i="4"/>
  <c r="B1658" i="4"/>
  <c r="B1910" i="4"/>
  <c r="B1782" i="4"/>
  <c r="B1709" i="4"/>
  <c r="B1702" i="4"/>
  <c r="B1634" i="4"/>
  <c r="B1621" i="4"/>
  <c r="B1601" i="4"/>
  <c r="B1594" i="4"/>
  <c r="B1585" i="4"/>
  <c r="B1831" i="4"/>
  <c r="B1773" i="4"/>
  <c r="B1756" i="4"/>
  <c r="B1673" i="4"/>
  <c r="B1638" i="4"/>
  <c r="B1625" i="4"/>
  <c r="B1592" i="4"/>
  <c r="B1572" i="4"/>
  <c r="B1569" i="4"/>
  <c r="B1565" i="4"/>
  <c r="B1561" i="4"/>
  <c r="B1761" i="4"/>
  <c r="B1744" i="4"/>
  <c r="B1720" i="4"/>
  <c r="B1677" i="4"/>
  <c r="B1660" i="4"/>
  <c r="B1642" i="4"/>
  <c r="B1629" i="4"/>
  <c r="B1610" i="4"/>
  <c r="B1606" i="4"/>
  <c r="B1597" i="4"/>
  <c r="B1590" i="4"/>
  <c r="B1581" i="4"/>
  <c r="B1578" i="4"/>
  <c r="B1873" i="4"/>
  <c r="B1822" i="4"/>
  <c r="B1769" i="4"/>
  <c r="B1752" i="4"/>
  <c r="B1712" i="4"/>
  <c r="B1682" i="4"/>
  <c r="B1637" i="4"/>
  <c r="B1618" i="4"/>
  <c r="B1602" i="4"/>
  <c r="B1593" i="4"/>
  <c r="B1586" i="4"/>
  <c r="B1576" i="4"/>
  <c r="B1573" i="4"/>
  <c r="B1570" i="4"/>
  <c r="B1786" i="4"/>
  <c r="B1705" i="4"/>
  <c r="B1641" i="4"/>
  <c r="B1622" i="4"/>
  <c r="B1609" i="4"/>
  <c r="B1600" i="4"/>
  <c r="B1584" i="4"/>
  <c r="B1567" i="4"/>
  <c r="B1563" i="4"/>
  <c r="B1559" i="4"/>
  <c r="B1555" i="4"/>
  <c r="B1551" i="4"/>
  <c r="B1547" i="4"/>
  <c r="B1543" i="4"/>
  <c r="B1814" i="4"/>
  <c r="B1765" i="4"/>
  <c r="B1657" i="4"/>
  <c r="B1613" i="4"/>
  <c r="B1598" i="4"/>
  <c r="B1564" i="4"/>
  <c r="B1558" i="4"/>
  <c r="B1542" i="4"/>
  <c r="B1875" i="4"/>
  <c r="B1685" i="4"/>
  <c r="B1630" i="4"/>
  <c r="B1716" i="4"/>
  <c r="B1668" i="4"/>
  <c r="B1653" i="4"/>
  <c r="B1646" i="4"/>
  <c r="B1553" i="4"/>
  <c r="B1545" i="4"/>
  <c r="B1857" i="4"/>
  <c r="B1778" i="4"/>
  <c r="B1665" i="4"/>
  <c r="B1645" i="4"/>
  <c r="B1617" i="4"/>
  <c r="B1582" i="4"/>
  <c r="B1574" i="4"/>
  <c r="B1566" i="4"/>
  <c r="B1557" i="4"/>
  <c r="B1537" i="4"/>
  <c r="B1533" i="4"/>
  <c r="B1529" i="4"/>
  <c r="B1525" i="4"/>
  <c r="B1521" i="4"/>
  <c r="B1517" i="4"/>
  <c r="B1513" i="4"/>
  <c r="B1509" i="4"/>
  <c r="B1505" i="4"/>
  <c r="B1501" i="4"/>
  <c r="B1497" i="4"/>
  <c r="B1493" i="4"/>
  <c r="B1489" i="4"/>
  <c r="B1485" i="4"/>
  <c r="B1481" i="4"/>
  <c r="B1477" i="4"/>
  <c r="B1473" i="4"/>
  <c r="B1469" i="4"/>
  <c r="B1465" i="4"/>
  <c r="B1461" i="4"/>
  <c r="B1457" i="4"/>
  <c r="B1453" i="4"/>
  <c r="B1449" i="4"/>
  <c r="B1445" i="4"/>
  <c r="B1441" i="4"/>
  <c r="B1437" i="4"/>
  <c r="B1433" i="4"/>
  <c r="B1429" i="4"/>
  <c r="B1425" i="4"/>
  <c r="B1421" i="4"/>
  <c r="B1417" i="4"/>
  <c r="B1413" i="4"/>
  <c r="B1409" i="4"/>
  <c r="B1405" i="4"/>
  <c r="B1401" i="4"/>
  <c r="B1397" i="4"/>
  <c r="B1393" i="4"/>
  <c r="B1800" i="4"/>
  <c r="B1774" i="4"/>
  <c r="B1633" i="4"/>
  <c r="B1605" i="4"/>
  <c r="B1596" i="4"/>
  <c r="B1562" i="4"/>
  <c r="B1541" i="4"/>
  <c r="B1833" i="4"/>
  <c r="B1748" i="4"/>
  <c r="B1649" i="4"/>
  <c r="B1626" i="4"/>
  <c r="B1604" i="4"/>
  <c r="B1552" i="4"/>
  <c r="B1550" i="4"/>
  <c r="B1546" i="4"/>
  <c r="B1544" i="4"/>
  <c r="B1549" i="4"/>
  <c r="B1536" i="4"/>
  <c r="B1518" i="4"/>
  <c r="B1511" i="4"/>
  <c r="B1504" i="4"/>
  <c r="B1486" i="4"/>
  <c r="B1479" i="4"/>
  <c r="B1474" i="4"/>
  <c r="B1472" i="4"/>
  <c r="B1459" i="4"/>
  <c r="B1442" i="4"/>
  <c r="B1440" i="4"/>
  <c r="B1427" i="4"/>
  <c r="B1410" i="4"/>
  <c r="B1408" i="4"/>
  <c r="B1395" i="4"/>
  <c r="B1580" i="4"/>
  <c r="B1560" i="4"/>
  <c r="B1554" i="4"/>
  <c r="B1548" i="4"/>
  <c r="B1539" i="4"/>
  <c r="B1532" i="4"/>
  <c r="B1514" i="4"/>
  <c r="B1507" i="4"/>
  <c r="B1500" i="4"/>
  <c r="B1482" i="4"/>
  <c r="B1476" i="4"/>
  <c r="B1463" i="4"/>
  <c r="B1446" i="4"/>
  <c r="B1444" i="4"/>
  <c r="B1431" i="4"/>
  <c r="B1414" i="4"/>
  <c r="B1412" i="4"/>
  <c r="B1399" i="4"/>
  <c r="B1391" i="4"/>
  <c r="B1387" i="4"/>
  <c r="B1383" i="4"/>
  <c r="B1379" i="4"/>
  <c r="B1375" i="4"/>
  <c r="B1371" i="4"/>
  <c r="B1367" i="4"/>
  <c r="B1363" i="4"/>
  <c r="B1359" i="4"/>
  <c r="B1355" i="4"/>
  <c r="B1568" i="4"/>
  <c r="B1535" i="4"/>
  <c r="B1528" i="4"/>
  <c r="B1510" i="4"/>
  <c r="B1503" i="4"/>
  <c r="B1496" i="4"/>
  <c r="B1478" i="4"/>
  <c r="B1467" i="4"/>
  <c r="B1450" i="4"/>
  <c r="B1448" i="4"/>
  <c r="B1435" i="4"/>
  <c r="B1418" i="4"/>
  <c r="B1416" i="4"/>
  <c r="B1403" i="4"/>
  <c r="B1589" i="4"/>
  <c r="B1577" i="4"/>
  <c r="B1538" i="4"/>
  <c r="B1531" i="4"/>
  <c r="B1524" i="4"/>
  <c r="B1506" i="4"/>
  <c r="B1499" i="4"/>
  <c r="B1492" i="4"/>
  <c r="B1471" i="4"/>
  <c r="B1454" i="4"/>
  <c r="B1452" i="4"/>
  <c r="B1439" i="4"/>
  <c r="B1422" i="4"/>
  <c r="B1420" i="4"/>
  <c r="B1407" i="4"/>
  <c r="B1388" i="4"/>
  <c r="B1384" i="4"/>
  <c r="B1380" i="4"/>
  <c r="B1376" i="4"/>
  <c r="B1372" i="4"/>
  <c r="B1368" i="4"/>
  <c r="B1588" i="4"/>
  <c r="B1614" i="4"/>
  <c r="B1556" i="4"/>
  <c r="B1526" i="4"/>
  <c r="B1519" i="4"/>
  <c r="B1512" i="4"/>
  <c r="B1494" i="4"/>
  <c r="B1487" i="4"/>
  <c r="B1480" i="4"/>
  <c r="B1466" i="4"/>
  <c r="B1464" i="4"/>
  <c r="B1451" i="4"/>
  <c r="B1434" i="4"/>
  <c r="B1432" i="4"/>
  <c r="B1419" i="4"/>
  <c r="B1402" i="4"/>
  <c r="B1400" i="4"/>
  <c r="B1688" i="4"/>
  <c r="B1527" i="4"/>
  <c r="B1490" i="4"/>
  <c r="B1468" i="4"/>
  <c r="B1462" i="4"/>
  <c r="B1456" i="4"/>
  <c r="B1428" i="4"/>
  <c r="B1386" i="4"/>
  <c r="B1350" i="4"/>
  <c r="B1346" i="4"/>
  <c r="B1342" i="4"/>
  <c r="B1338" i="4"/>
  <c r="B1334" i="4"/>
  <c r="B1330" i="4"/>
  <c r="B1326" i="4"/>
  <c r="B1322" i="4"/>
  <c r="B1318" i="4"/>
  <c r="B1314" i="4"/>
  <c r="B1310" i="4"/>
  <c r="B1508" i="4"/>
  <c r="B1498" i="4"/>
  <c r="B1488" i="4"/>
  <c r="B1534" i="4"/>
  <c r="B1516" i="4"/>
  <c r="B1455" i="4"/>
  <c r="B1443" i="4"/>
  <c r="B1438" i="4"/>
  <c r="B1426" i="4"/>
  <c r="B1415" i="4"/>
  <c r="B1404" i="4"/>
  <c r="B1398" i="4"/>
  <c r="B1392" i="4"/>
  <c r="B1385" i="4"/>
  <c r="B1378" i="4"/>
  <c r="B1351" i="4"/>
  <c r="B1347" i="4"/>
  <c r="B1343" i="4"/>
  <c r="B1339" i="4"/>
  <c r="B1335" i="4"/>
  <c r="B1331" i="4"/>
  <c r="B1327" i="4"/>
  <c r="B1323" i="4"/>
  <c r="B1319" i="4"/>
  <c r="B1315" i="4"/>
  <c r="B1311" i="4"/>
  <c r="B1307" i="4"/>
  <c r="B1303" i="4"/>
  <c r="B1299" i="4"/>
  <c r="B1295" i="4"/>
  <c r="B1291" i="4"/>
  <c r="B1287" i="4"/>
  <c r="B1283" i="4"/>
  <c r="B1279" i="4"/>
  <c r="B1275" i="4"/>
  <c r="B1271" i="4"/>
  <c r="B1267" i="4"/>
  <c r="B1263" i="4"/>
  <c r="B1259" i="4"/>
  <c r="B1255" i="4"/>
  <c r="B1251" i="4"/>
  <c r="B1247" i="4"/>
  <c r="B1243" i="4"/>
  <c r="B1239" i="4"/>
  <c r="B1235" i="4"/>
  <c r="B1231" i="4"/>
  <c r="B1227" i="4"/>
  <c r="B1223" i="4"/>
  <c r="B1219" i="4"/>
  <c r="B1215" i="4"/>
  <c r="B1211" i="4"/>
  <c r="B1207" i="4"/>
  <c r="B1203" i="4"/>
  <c r="B1199" i="4"/>
  <c r="B1195" i="4"/>
  <c r="B1191" i="4"/>
  <c r="B1187" i="4"/>
  <c r="B1183" i="4"/>
  <c r="B1179" i="4"/>
  <c r="B1515" i="4"/>
  <c r="B1495" i="4"/>
  <c r="B1460" i="4"/>
  <c r="B1381" i="4"/>
  <c r="B1374" i="4"/>
  <c r="B1366" i="4"/>
  <c r="B1523" i="4"/>
  <c r="B1377" i="4"/>
  <c r="B1370" i="4"/>
  <c r="B1364" i="4"/>
  <c r="B1361" i="4"/>
  <c r="B1358" i="4"/>
  <c r="B1352" i="4"/>
  <c r="B1348" i="4"/>
  <c r="B1344" i="4"/>
  <c r="B1340" i="4"/>
  <c r="B1336" i="4"/>
  <c r="B1332" i="4"/>
  <c r="B1328" i="4"/>
  <c r="B1324" i="4"/>
  <c r="B1320" i="4"/>
  <c r="B1316" i="4"/>
  <c r="B1312" i="4"/>
  <c r="B1308" i="4"/>
  <c r="B1522" i="4"/>
  <c r="B1502" i="4"/>
  <c r="B1484" i="4"/>
  <c r="B1475" i="4"/>
  <c r="B1470" i="4"/>
  <c r="B1458" i="4"/>
  <c r="B1447" i="4"/>
  <c r="B1540" i="4"/>
  <c r="B1530" i="4"/>
  <c r="B1520" i="4"/>
  <c r="B1483" i="4"/>
  <c r="B1356" i="4"/>
  <c r="B1353" i="4"/>
  <c r="B1349" i="4"/>
  <c r="B1345" i="4"/>
  <c r="B1341" i="4"/>
  <c r="B1337" i="4"/>
  <c r="B1333" i="4"/>
  <c r="B1329" i="4"/>
  <c r="B1325" i="4"/>
  <c r="B1321" i="4"/>
  <c r="B1317" i="4"/>
  <c r="B1313" i="4"/>
  <c r="B1309" i="4"/>
  <c r="B1305" i="4"/>
  <c r="B1301" i="4"/>
  <c r="B1297" i="4"/>
  <c r="B1293" i="4"/>
  <c r="B1289" i="4"/>
  <c r="B1285" i="4"/>
  <c r="B1281" i="4"/>
  <c r="B1277" i="4"/>
  <c r="B1273" i="4"/>
  <c r="B1269" i="4"/>
  <c r="B1265" i="4"/>
  <c r="B1261" i="4"/>
  <c r="B1257" i="4"/>
  <c r="B1253" i="4"/>
  <c r="B1249" i="4"/>
  <c r="B1245" i="4"/>
  <c r="B1241" i="4"/>
  <c r="B1237" i="4"/>
  <c r="B1233" i="4"/>
  <c r="B1229" i="4"/>
  <c r="B1225" i="4"/>
  <c r="B1221" i="4"/>
  <c r="B1217" i="4"/>
  <c r="B1213" i="4"/>
  <c r="B1209" i="4"/>
  <c r="B1205" i="4"/>
  <c r="B1201" i="4"/>
  <c r="B1197" i="4"/>
  <c r="B1193" i="4"/>
  <c r="B1189" i="4"/>
  <c r="B1185" i="4"/>
  <c r="B1181" i="4"/>
  <c r="B1390" i="4"/>
  <c r="B1365" i="4"/>
  <c r="B1357" i="4"/>
  <c r="B1292" i="4"/>
  <c r="B1290" i="4"/>
  <c r="B1268" i="4"/>
  <c r="B1252" i="4"/>
  <c r="B1236" i="4"/>
  <c r="B1220" i="4"/>
  <c r="B1204" i="4"/>
  <c r="B1188" i="4"/>
  <c r="B1389" i="4"/>
  <c r="B1296" i="4"/>
  <c r="B1294" i="4"/>
  <c r="B1266" i="4"/>
  <c r="B1250" i="4"/>
  <c r="B1234" i="4"/>
  <c r="B1218" i="4"/>
  <c r="B1202" i="4"/>
  <c r="B1186" i="4"/>
  <c r="B1176" i="4"/>
  <c r="B1172" i="4"/>
  <c r="B1168" i="4"/>
  <c r="B1164" i="4"/>
  <c r="B1160" i="4"/>
  <c r="B1156" i="4"/>
  <c r="B1152" i="4"/>
  <c r="B1148" i="4"/>
  <c r="B1144" i="4"/>
  <c r="B1140" i="4"/>
  <c r="B1136" i="4"/>
  <c r="B1132" i="4"/>
  <c r="B1128" i="4"/>
  <c r="B1124" i="4"/>
  <c r="B1120" i="4"/>
  <c r="B1116" i="4"/>
  <c r="B1112" i="4"/>
  <c r="B1108" i="4"/>
  <c r="B1104" i="4"/>
  <c r="B1100" i="4"/>
  <c r="B1096" i="4"/>
  <c r="B1092" i="4"/>
  <c r="B1088" i="4"/>
  <c r="B1084" i="4"/>
  <c r="B1080" i="4"/>
  <c r="B1430" i="4"/>
  <c r="B1369" i="4"/>
  <c r="B1360" i="4"/>
  <c r="B1300" i="4"/>
  <c r="B1298" i="4"/>
  <c r="B1264" i="4"/>
  <c r="B1248" i="4"/>
  <c r="B1232" i="4"/>
  <c r="B1216" i="4"/>
  <c r="B1200" i="4"/>
  <c r="B1184" i="4"/>
  <c r="B1304" i="4"/>
  <c r="B1302" i="4"/>
  <c r="B1262" i="4"/>
  <c r="B1246" i="4"/>
  <c r="B1230" i="4"/>
  <c r="B1214" i="4"/>
  <c r="B1198" i="4"/>
  <c r="B1411" i="4"/>
  <c r="B1396" i="4"/>
  <c r="B1306" i="4"/>
  <c r="B1276" i="4"/>
  <c r="B1260" i="4"/>
  <c r="B1244" i="4"/>
  <c r="B1228" i="4"/>
  <c r="B1212" i="4"/>
  <c r="B1196" i="4"/>
  <c r="B1180" i="4"/>
  <c r="B1424" i="4"/>
  <c r="B1394" i="4"/>
  <c r="B1280" i="4"/>
  <c r="B1278" i="4"/>
  <c r="B1274" i="4"/>
  <c r="B1258" i="4"/>
  <c r="B1242" i="4"/>
  <c r="B1226" i="4"/>
  <c r="B1210" i="4"/>
  <c r="B1194" i="4"/>
  <c r="B1174" i="4"/>
  <c r="B1170" i="4"/>
  <c r="B1166" i="4"/>
  <c r="B1162" i="4"/>
  <c r="B1158" i="4"/>
  <c r="B1154" i="4"/>
  <c r="B1150" i="4"/>
  <c r="B1146" i="4"/>
  <c r="B1142" i="4"/>
  <c r="B1138" i="4"/>
  <c r="B1134" i="4"/>
  <c r="B1130" i="4"/>
  <c r="B1126" i="4"/>
  <c r="B1122" i="4"/>
  <c r="B1118" i="4"/>
  <c r="B1114" i="4"/>
  <c r="B1110" i="4"/>
  <c r="B1106" i="4"/>
  <c r="B1102" i="4"/>
  <c r="B1098" i="4"/>
  <c r="B1094" i="4"/>
  <c r="B1090" i="4"/>
  <c r="B1086" i="4"/>
  <c r="B1082" i="4"/>
  <c r="B1078" i="4"/>
  <c r="B1436" i="4"/>
  <c r="B1406" i="4"/>
  <c r="B1382" i="4"/>
  <c r="B1288" i="4"/>
  <c r="B1286" i="4"/>
  <c r="B1270" i="4"/>
  <c r="B1254" i="4"/>
  <c r="B1238" i="4"/>
  <c r="B1222" i="4"/>
  <c r="B1206" i="4"/>
  <c r="B1190" i="4"/>
  <c r="B1175" i="4"/>
  <c r="B1171" i="4"/>
  <c r="B1167" i="4"/>
  <c r="B1163" i="4"/>
  <c r="B1159" i="4"/>
  <c r="B1155" i="4"/>
  <c r="B1151" i="4"/>
  <c r="B1147" i="4"/>
  <c r="B1143" i="4"/>
  <c r="B1139" i="4"/>
  <c r="B1135" i="4"/>
  <c r="B1131" i="4"/>
  <c r="B1127" i="4"/>
  <c r="B1123" i="4"/>
  <c r="B1119" i="4"/>
  <c r="B1115" i="4"/>
  <c r="B1111" i="4"/>
  <c r="B1107" i="4"/>
  <c r="B1103" i="4"/>
  <c r="B1099" i="4"/>
  <c r="B1095" i="4"/>
  <c r="B1091" i="4"/>
  <c r="B1087" i="4"/>
  <c r="B1083" i="4"/>
  <c r="B1079" i="4"/>
  <c r="B1491" i="4"/>
  <c r="B1362" i="4"/>
  <c r="B1272" i="4"/>
  <c r="B1173" i="4"/>
  <c r="B1157" i="4"/>
  <c r="B1141" i="4"/>
  <c r="B1101" i="4"/>
  <c r="B1081" i="4"/>
  <c r="B1256" i="4"/>
  <c r="B1178" i="4"/>
  <c r="B1097" i="4"/>
  <c r="B1075" i="4"/>
  <c r="B1071" i="4"/>
  <c r="B1067" i="4"/>
  <c r="B1063" i="4"/>
  <c r="B1059" i="4"/>
  <c r="B1055" i="4"/>
  <c r="B1051" i="4"/>
  <c r="B1047" i="4"/>
  <c r="B1043" i="4"/>
  <c r="B1039" i="4"/>
  <c r="B1035" i="4"/>
  <c r="B1031" i="4"/>
  <c r="B1027" i="4"/>
  <c r="B1023" i="4"/>
  <c r="B1019" i="4"/>
  <c r="B1015" i="4"/>
  <c r="B1011" i="4"/>
  <c r="B1007" i="4"/>
  <c r="B1003" i="4"/>
  <c r="B999" i="4"/>
  <c r="B995" i="4"/>
  <c r="B991" i="4"/>
  <c r="B987" i="4"/>
  <c r="B983" i="4"/>
  <c r="B979" i="4"/>
  <c r="B975" i="4"/>
  <c r="B971" i="4"/>
  <c r="B967" i="4"/>
  <c r="B963" i="4"/>
  <c r="B959" i="4"/>
  <c r="B955" i="4"/>
  <c r="B951" i="4"/>
  <c r="B947" i="4"/>
  <c r="B943" i="4"/>
  <c r="B939" i="4"/>
  <c r="B935" i="4"/>
  <c r="B931" i="4"/>
  <c r="B927" i="4"/>
  <c r="B923" i="4"/>
  <c r="B919" i="4"/>
  <c r="B915" i="4"/>
  <c r="B911" i="4"/>
  <c r="B907" i="4"/>
  <c r="B903" i="4"/>
  <c r="B1423" i="4"/>
  <c r="B1354" i="4"/>
  <c r="B1284" i="4"/>
  <c r="B1240" i="4"/>
  <c r="B1177" i="4"/>
  <c r="B1161" i="4"/>
  <c r="B1145" i="4"/>
  <c r="B1129" i="4"/>
  <c r="B1125" i="4"/>
  <c r="B1093" i="4"/>
  <c r="B1282" i="4"/>
  <c r="B1224" i="4"/>
  <c r="B1121" i="4"/>
  <c r="B1089" i="4"/>
  <c r="B1076" i="4"/>
  <c r="B1072" i="4"/>
  <c r="B1068" i="4"/>
  <c r="B1064" i="4"/>
  <c r="B1060" i="4"/>
  <c r="B1056" i="4"/>
  <c r="B1052" i="4"/>
  <c r="B1048" i="4"/>
  <c r="B1044" i="4"/>
  <c r="B1040" i="4"/>
  <c r="B1036" i="4"/>
  <c r="B1032" i="4"/>
  <c r="B1028" i="4"/>
  <c r="B1024" i="4"/>
  <c r="B1020" i="4"/>
  <c r="B1016" i="4"/>
  <c r="B1012" i="4"/>
  <c r="B1008" i="4"/>
  <c r="B1004" i="4"/>
  <c r="B1000" i="4"/>
  <c r="B996" i="4"/>
  <c r="B992" i="4"/>
  <c r="B988" i="4"/>
  <c r="B984" i="4"/>
  <c r="B980" i="4"/>
  <c r="B976" i="4"/>
  <c r="B972" i="4"/>
  <c r="B968" i="4"/>
  <c r="B964" i="4"/>
  <c r="B960" i="4"/>
  <c r="B956" i="4"/>
  <c r="B952" i="4"/>
  <c r="B948" i="4"/>
  <c r="B944" i="4"/>
  <c r="B940" i="4"/>
  <c r="B936" i="4"/>
  <c r="B932" i="4"/>
  <c r="B928" i="4"/>
  <c r="B924" i="4"/>
  <c r="B920" i="4"/>
  <c r="B916" i="4"/>
  <c r="B912" i="4"/>
  <c r="B908" i="4"/>
  <c r="B1208" i="4"/>
  <c r="B1182" i="4"/>
  <c r="B1165" i="4"/>
  <c r="B1149" i="4"/>
  <c r="B1133" i="4"/>
  <c r="B1117" i="4"/>
  <c r="B1085" i="4"/>
  <c r="B1192" i="4"/>
  <c r="B1113" i="4"/>
  <c r="B1073" i="4"/>
  <c r="B1069" i="4"/>
  <c r="B1065" i="4"/>
  <c r="B1061" i="4"/>
  <c r="B1057" i="4"/>
  <c r="B1053" i="4"/>
  <c r="B1049" i="4"/>
  <c r="B1045" i="4"/>
  <c r="B1041" i="4"/>
  <c r="B1037" i="4"/>
  <c r="B1033" i="4"/>
  <c r="B1029" i="4"/>
  <c r="B1025" i="4"/>
  <c r="B1021" i="4"/>
  <c r="B1017" i="4"/>
  <c r="B1013" i="4"/>
  <c r="B1009" i="4"/>
  <c r="B1005" i="4"/>
  <c r="B1001" i="4"/>
  <c r="B997" i="4"/>
  <c r="B993" i="4"/>
  <c r="B989" i="4"/>
  <c r="B985" i="4"/>
  <c r="B981" i="4"/>
  <c r="B977" i="4"/>
  <c r="B973" i="4"/>
  <c r="B969" i="4"/>
  <c r="B965" i="4"/>
  <c r="B961" i="4"/>
  <c r="B957" i="4"/>
  <c r="B953" i="4"/>
  <c r="B949" i="4"/>
  <c r="B945" i="4"/>
  <c r="B941" i="4"/>
  <c r="B937" i="4"/>
  <c r="B933" i="4"/>
  <c r="B929" i="4"/>
  <c r="B925" i="4"/>
  <c r="B921" i="4"/>
  <c r="B917" i="4"/>
  <c r="B913" i="4"/>
  <c r="B909" i="4"/>
  <c r="B1105" i="4"/>
  <c r="B1077" i="4"/>
  <c r="B1074" i="4"/>
  <c r="B1070" i="4"/>
  <c r="B1066" i="4"/>
  <c r="B1062" i="4"/>
  <c r="B1058" i="4"/>
  <c r="B1373" i="4"/>
  <c r="B1153" i="4"/>
  <c r="B1042" i="4"/>
  <c r="B1026" i="4"/>
  <c r="B1010" i="4"/>
  <c r="B994" i="4"/>
  <c r="B978" i="4"/>
  <c r="B962" i="4"/>
  <c r="B946" i="4"/>
  <c r="B930" i="4"/>
  <c r="B914" i="4"/>
  <c r="B904" i="4"/>
  <c r="B899" i="4"/>
  <c r="B895" i="4"/>
  <c r="B891" i="4"/>
  <c r="B887" i="4"/>
  <c r="B883" i="4"/>
  <c r="B879" i="4"/>
  <c r="B875" i="4"/>
  <c r="B871" i="4"/>
  <c r="B867" i="4"/>
  <c r="B863" i="4"/>
  <c r="B859" i="4"/>
  <c r="B855" i="4"/>
  <c r="B851" i="4"/>
  <c r="B847" i="4"/>
  <c r="B843" i="4"/>
  <c r="B839" i="4"/>
  <c r="B835" i="4"/>
  <c r="B831" i="4"/>
  <c r="B827" i="4"/>
  <c r="B823" i="4"/>
  <c r="B819" i="4"/>
  <c r="B815" i="4"/>
  <c r="B811" i="4"/>
  <c r="B807" i="4"/>
  <c r="B803" i="4"/>
  <c r="B799" i="4"/>
  <c r="B795" i="4"/>
  <c r="B791" i="4"/>
  <c r="B787" i="4"/>
  <c r="B783" i="4"/>
  <c r="B779" i="4"/>
  <c r="B775" i="4"/>
  <c r="B771" i="4"/>
  <c r="B767" i="4"/>
  <c r="B763" i="4"/>
  <c r="B759" i="4"/>
  <c r="B755" i="4"/>
  <c r="B751" i="4"/>
  <c r="B747" i="4"/>
  <c r="B743" i="4"/>
  <c r="B739" i="4"/>
  <c r="B735" i="4"/>
  <c r="B731" i="4"/>
  <c r="B727" i="4"/>
  <c r="B1109" i="4"/>
  <c r="B910" i="4"/>
  <c r="B902" i="4"/>
  <c r="B1137" i="4"/>
  <c r="B1046" i="4"/>
  <c r="B1030" i="4"/>
  <c r="B1014" i="4"/>
  <c r="B998" i="4"/>
  <c r="B982" i="4"/>
  <c r="B966" i="4"/>
  <c r="B950" i="4"/>
  <c r="B934" i="4"/>
  <c r="B918" i="4"/>
  <c r="B906" i="4"/>
  <c r="B900" i="4"/>
  <c r="B896" i="4"/>
  <c r="B892" i="4"/>
  <c r="B888" i="4"/>
  <c r="B884" i="4"/>
  <c r="B880" i="4"/>
  <c r="B876" i="4"/>
  <c r="B872" i="4"/>
  <c r="B868" i="4"/>
  <c r="B864" i="4"/>
  <c r="B860" i="4"/>
  <c r="B856" i="4"/>
  <c r="B852" i="4"/>
  <c r="B848" i="4"/>
  <c r="B844" i="4"/>
  <c r="B840" i="4"/>
  <c r="B836" i="4"/>
  <c r="B832" i="4"/>
  <c r="B828" i="4"/>
  <c r="B824" i="4"/>
  <c r="B820" i="4"/>
  <c r="B816" i="4"/>
  <c r="B812" i="4"/>
  <c r="B808" i="4"/>
  <c r="B804" i="4"/>
  <c r="B800" i="4"/>
  <c r="B796" i="4"/>
  <c r="B792" i="4"/>
  <c r="B788" i="4"/>
  <c r="B784" i="4"/>
  <c r="B780" i="4"/>
  <c r="B776" i="4"/>
  <c r="B772" i="4"/>
  <c r="B768" i="4"/>
  <c r="B764" i="4"/>
  <c r="B760" i="4"/>
  <c r="B756" i="4"/>
  <c r="B752" i="4"/>
  <c r="B748" i="4"/>
  <c r="B744" i="4"/>
  <c r="B740" i="4"/>
  <c r="B736" i="4"/>
  <c r="B732" i="4"/>
  <c r="B728" i="4"/>
  <c r="B1169" i="4"/>
  <c r="B1050" i="4"/>
  <c r="B1034" i="4"/>
  <c r="B1018" i="4"/>
  <c r="B1002" i="4"/>
  <c r="B986" i="4"/>
  <c r="B970" i="4"/>
  <c r="B954" i="4"/>
  <c r="B938" i="4"/>
  <c r="B922" i="4"/>
  <c r="B897" i="4"/>
  <c r="B893" i="4"/>
  <c r="B889" i="4"/>
  <c r="B885" i="4"/>
  <c r="B881" i="4"/>
  <c r="B877" i="4"/>
  <c r="B873" i="4"/>
  <c r="B869" i="4"/>
  <c r="B865" i="4"/>
  <c r="B861" i="4"/>
  <c r="B857" i="4"/>
  <c r="B853" i="4"/>
  <c r="B849" i="4"/>
  <c r="B845" i="4"/>
  <c r="B841" i="4"/>
  <c r="B837" i="4"/>
  <c r="B833" i="4"/>
  <c r="B829" i="4"/>
  <c r="B825" i="4"/>
  <c r="B821" i="4"/>
  <c r="B817" i="4"/>
  <c r="B813" i="4"/>
  <c r="B809" i="4"/>
  <c r="B805" i="4"/>
  <c r="B801" i="4"/>
  <c r="B797" i="4"/>
  <c r="B793" i="4"/>
  <c r="B789" i="4"/>
  <c r="B785" i="4"/>
  <c r="B781" i="4"/>
  <c r="B777" i="4"/>
  <c r="B773" i="4"/>
  <c r="B769" i="4"/>
  <c r="B1054" i="4"/>
  <c r="B1038" i="4"/>
  <c r="B1022" i="4"/>
  <c r="B1006" i="4"/>
  <c r="B990" i="4"/>
  <c r="B974" i="4"/>
  <c r="B958" i="4"/>
  <c r="B942" i="4"/>
  <c r="B926" i="4"/>
  <c r="B898" i="4"/>
  <c r="B894" i="4"/>
  <c r="B890" i="4"/>
  <c r="B886" i="4"/>
  <c r="B882" i="4"/>
  <c r="B878" i="4"/>
  <c r="B874" i="4"/>
  <c r="B870" i="4"/>
  <c r="B866" i="4"/>
  <c r="B862" i="4"/>
  <c r="B858" i="4"/>
  <c r="B854" i="4"/>
  <c r="B850" i="4"/>
  <c r="B846" i="4"/>
  <c r="B842" i="4"/>
  <c r="B838" i="4"/>
  <c r="B834" i="4"/>
  <c r="B830" i="4"/>
  <c r="B826" i="4"/>
  <c r="B822" i="4"/>
  <c r="B818" i="4"/>
  <c r="B814" i="4"/>
  <c r="B810" i="4"/>
  <c r="B806" i="4"/>
  <c r="B802" i="4"/>
  <c r="B798" i="4"/>
  <c r="B794" i="4"/>
  <c r="B790" i="4"/>
  <c r="B786" i="4"/>
  <c r="B782" i="4"/>
  <c r="B778" i="4"/>
  <c r="B774" i="4"/>
  <c r="B770" i="4"/>
  <c r="B766" i="4"/>
  <c r="B762" i="4"/>
  <c r="B758" i="4"/>
  <c r="B754" i="4"/>
  <c r="B750" i="4"/>
  <c r="B746" i="4"/>
  <c r="B742" i="4"/>
  <c r="B738" i="4"/>
  <c r="B734" i="4"/>
  <c r="B730" i="4"/>
  <c r="B726" i="4"/>
  <c r="B722" i="4"/>
  <c r="B725" i="4"/>
  <c r="B719" i="4"/>
  <c r="B715" i="4"/>
  <c r="B711" i="4"/>
  <c r="B707" i="4"/>
  <c r="B703" i="4"/>
  <c r="B699" i="4"/>
  <c r="B695" i="4"/>
  <c r="B691" i="4"/>
  <c r="B687" i="4"/>
  <c r="B683" i="4"/>
  <c r="B679" i="4"/>
  <c r="B675" i="4"/>
  <c r="B671" i="4"/>
  <c r="B667" i="4"/>
  <c r="B663" i="4"/>
  <c r="B659" i="4"/>
  <c r="B655" i="4"/>
  <c r="B651" i="4"/>
  <c r="B647" i="4"/>
  <c r="B643" i="4"/>
  <c r="B639" i="4"/>
  <c r="B635" i="4"/>
  <c r="B631" i="4"/>
  <c r="B627" i="4"/>
  <c r="B623" i="4"/>
  <c r="B619" i="4"/>
  <c r="B615" i="4"/>
  <c r="B611" i="4"/>
  <c r="B607" i="4"/>
  <c r="B603" i="4"/>
  <c r="B599" i="4"/>
  <c r="B595" i="4"/>
  <c r="B591" i="4"/>
  <c r="B587" i="4"/>
  <c r="B583" i="4"/>
  <c r="B579" i="4"/>
  <c r="B575" i="4"/>
  <c r="B571" i="4"/>
  <c r="B567" i="4"/>
  <c r="B563" i="4"/>
  <c r="B559" i="4"/>
  <c r="B555" i="4"/>
  <c r="B551" i="4"/>
  <c r="B547" i="4"/>
  <c r="B543" i="4"/>
  <c r="B729" i="4"/>
  <c r="B723" i="4"/>
  <c r="B905" i="4"/>
  <c r="B749" i="4"/>
  <c r="B741" i="4"/>
  <c r="B733" i="4"/>
  <c r="B720" i="4"/>
  <c r="B716" i="4"/>
  <c r="B712" i="4"/>
  <c r="B708" i="4"/>
  <c r="B704" i="4"/>
  <c r="B700" i="4"/>
  <c r="B696" i="4"/>
  <c r="B692" i="4"/>
  <c r="B688" i="4"/>
  <c r="B684" i="4"/>
  <c r="B680" i="4"/>
  <c r="B676" i="4"/>
  <c r="B672" i="4"/>
  <c r="B668" i="4"/>
  <c r="B664" i="4"/>
  <c r="B660" i="4"/>
  <c r="B656" i="4"/>
  <c r="B652" i="4"/>
  <c r="B648" i="4"/>
  <c r="B644" i="4"/>
  <c r="B640" i="4"/>
  <c r="B636" i="4"/>
  <c r="B632" i="4"/>
  <c r="B628" i="4"/>
  <c r="B624" i="4"/>
  <c r="B620" i="4"/>
  <c r="B616" i="4"/>
  <c r="B612" i="4"/>
  <c r="B608" i="4"/>
  <c r="B604" i="4"/>
  <c r="B600" i="4"/>
  <c r="B596" i="4"/>
  <c r="B592" i="4"/>
  <c r="B588" i="4"/>
  <c r="B584" i="4"/>
  <c r="B580" i="4"/>
  <c r="B576" i="4"/>
  <c r="B572" i="4"/>
  <c r="B568" i="4"/>
  <c r="B564" i="4"/>
  <c r="B560" i="4"/>
  <c r="B556" i="4"/>
  <c r="B765" i="4"/>
  <c r="B761" i="4"/>
  <c r="B901" i="4"/>
  <c r="B757" i="4"/>
  <c r="B724" i="4"/>
  <c r="B721" i="4"/>
  <c r="B717" i="4"/>
  <c r="B713" i="4"/>
  <c r="B709" i="4"/>
  <c r="B705" i="4"/>
  <c r="B701" i="4"/>
  <c r="B697" i="4"/>
  <c r="B693" i="4"/>
  <c r="B689" i="4"/>
  <c r="B685" i="4"/>
  <c r="B681" i="4"/>
  <c r="B677" i="4"/>
  <c r="B673" i="4"/>
  <c r="B669" i="4"/>
  <c r="B665" i="4"/>
  <c r="B661" i="4"/>
  <c r="B657" i="4"/>
  <c r="B653" i="4"/>
  <c r="B649" i="4"/>
  <c r="B645" i="4"/>
  <c r="B641" i="4"/>
  <c r="B637" i="4"/>
  <c r="B633" i="4"/>
  <c r="B629" i="4"/>
  <c r="B625" i="4"/>
  <c r="B621" i="4"/>
  <c r="B617" i="4"/>
  <c r="B613" i="4"/>
  <c r="B609" i="4"/>
  <c r="B605" i="4"/>
  <c r="B601" i="4"/>
  <c r="B597" i="4"/>
  <c r="B593" i="4"/>
  <c r="B589" i="4"/>
  <c r="B585" i="4"/>
  <c r="B581" i="4"/>
  <c r="B577" i="4"/>
  <c r="B573" i="4"/>
  <c r="B569" i="4"/>
  <c r="B565" i="4"/>
  <c r="B561" i="4"/>
  <c r="B557" i="4"/>
  <c r="B553" i="4"/>
  <c r="B549" i="4"/>
  <c r="B545" i="4"/>
  <c r="B541" i="4"/>
  <c r="B753" i="4"/>
  <c r="B745" i="4"/>
  <c r="B737" i="4"/>
  <c r="B718" i="4"/>
  <c r="B714" i="4"/>
  <c r="B710" i="4"/>
  <c r="B706" i="4"/>
  <c r="B702" i="4"/>
  <c r="B698" i="4"/>
  <c r="B694" i="4"/>
  <c r="B690" i="4"/>
  <c r="B686" i="4"/>
  <c r="B682" i="4"/>
  <c r="B678" i="4"/>
  <c r="B674" i="4"/>
  <c r="B670" i="4"/>
  <c r="B666" i="4"/>
  <c r="B662" i="4"/>
  <c r="B658" i="4"/>
  <c r="B654" i="4"/>
  <c r="B650" i="4"/>
  <c r="B646" i="4"/>
  <c r="B642" i="4"/>
  <c r="B638" i="4"/>
  <c r="B634" i="4"/>
  <c r="B630" i="4"/>
  <c r="B626" i="4"/>
  <c r="B622" i="4"/>
  <c r="B618" i="4"/>
  <c r="B614" i="4"/>
  <c r="B610" i="4"/>
  <c r="B606" i="4"/>
  <c r="B602" i="4"/>
  <c r="B598" i="4"/>
  <c r="B594" i="4"/>
  <c r="B590" i="4"/>
  <c r="B586" i="4"/>
  <c r="B582" i="4"/>
  <c r="B578" i="4"/>
  <c r="B574" i="4"/>
  <c r="B570" i="4"/>
  <c r="B566" i="4"/>
  <c r="B562" i="4"/>
  <c r="B558" i="4"/>
  <c r="B554" i="4"/>
  <c r="B550" i="4"/>
  <c r="B546" i="4"/>
  <c r="B548" i="4"/>
  <c r="B542" i="4"/>
  <c r="B552" i="4"/>
  <c r="B540" i="4"/>
  <c r="B536" i="4"/>
  <c r="B532" i="4"/>
  <c r="B528" i="4"/>
  <c r="B524" i="4"/>
  <c r="B520" i="4"/>
  <c r="B516" i="4"/>
  <c r="B512" i="4"/>
  <c r="B508" i="4"/>
  <c r="B504" i="4"/>
  <c r="B500" i="4"/>
  <c r="B496" i="4"/>
  <c r="B492" i="4"/>
  <c r="B488" i="4"/>
  <c r="B484" i="4"/>
  <c r="B480" i="4"/>
  <c r="B476" i="4"/>
  <c r="B472" i="4"/>
  <c r="B468" i="4"/>
  <c r="B464" i="4"/>
  <c r="B460" i="4"/>
  <c r="B456" i="4"/>
  <c r="B452" i="4"/>
  <c r="B448" i="4"/>
  <c r="B444" i="4"/>
  <c r="B440" i="4"/>
  <c r="B436" i="4"/>
  <c r="B432" i="4"/>
  <c r="B428" i="4"/>
  <c r="B424" i="4"/>
  <c r="B420" i="4"/>
  <c r="B416" i="4"/>
  <c r="B412" i="4"/>
  <c r="B408" i="4"/>
  <c r="B404" i="4"/>
  <c r="B400" i="4"/>
  <c r="B396" i="4"/>
  <c r="B392" i="4"/>
  <c r="B388" i="4"/>
  <c r="B384" i="4"/>
  <c r="B380" i="4"/>
  <c r="B376" i="4"/>
  <c r="B372" i="4"/>
  <c r="B368" i="4"/>
  <c r="B364" i="4"/>
  <c r="B360" i="4"/>
  <c r="B356" i="4"/>
  <c r="B352" i="4"/>
  <c r="B348" i="4"/>
  <c r="B344" i="4"/>
  <c r="B340" i="4"/>
  <c r="B336" i="4"/>
  <c r="B332" i="4"/>
  <c r="B328" i="4"/>
  <c r="B324" i="4"/>
  <c r="B320" i="4"/>
  <c r="B316" i="4"/>
  <c r="B312" i="4"/>
  <c r="B308" i="4"/>
  <c r="B304" i="4"/>
  <c r="B300" i="4"/>
  <c r="B296" i="4"/>
  <c r="B292" i="4"/>
  <c r="B288" i="4"/>
  <c r="B284" i="4"/>
  <c r="B280" i="4"/>
  <c r="B276" i="4"/>
  <c r="B272" i="4"/>
  <c r="B268" i="4"/>
  <c r="B264" i="4"/>
  <c r="B260" i="4"/>
  <c r="B256" i="4"/>
  <c r="B252" i="4"/>
  <c r="B248" i="4"/>
  <c r="B244" i="4"/>
  <c r="B240" i="4"/>
  <c r="B537" i="4"/>
  <c r="B533" i="4"/>
  <c r="B529" i="4"/>
  <c r="B525" i="4"/>
  <c r="B521" i="4"/>
  <c r="B517" i="4"/>
  <c r="B513" i="4"/>
  <c r="B509" i="4"/>
  <c r="B505" i="4"/>
  <c r="B501" i="4"/>
  <c r="B497" i="4"/>
  <c r="B493" i="4"/>
  <c r="B489" i="4"/>
  <c r="B485" i="4"/>
  <c r="B481" i="4"/>
  <c r="B477" i="4"/>
  <c r="B473" i="4"/>
  <c r="B469" i="4"/>
  <c r="B465" i="4"/>
  <c r="B461" i="4"/>
  <c r="B457" i="4"/>
  <c r="B453" i="4"/>
  <c r="B449" i="4"/>
  <c r="B445" i="4"/>
  <c r="B441" i="4"/>
  <c r="B437" i="4"/>
  <c r="B433" i="4"/>
  <c r="B429" i="4"/>
  <c r="B425" i="4"/>
  <c r="B421" i="4"/>
  <c r="B417" i="4"/>
  <c r="B413" i="4"/>
  <c r="B409" i="4"/>
  <c r="B405" i="4"/>
  <c r="B401" i="4"/>
  <c r="B397" i="4"/>
  <c r="B393" i="4"/>
  <c r="B389" i="4"/>
  <c r="B385" i="4"/>
  <c r="B381" i="4"/>
  <c r="B377" i="4"/>
  <c r="B373" i="4"/>
  <c r="B369" i="4"/>
  <c r="B365" i="4"/>
  <c r="B361" i="4"/>
  <c r="B357" i="4"/>
  <c r="B353" i="4"/>
  <c r="B349" i="4"/>
  <c r="B345" i="4"/>
  <c r="B341" i="4"/>
  <c r="B538" i="4"/>
  <c r="B534" i="4"/>
  <c r="B530" i="4"/>
  <c r="B526" i="4"/>
  <c r="B522" i="4"/>
  <c r="B518" i="4"/>
  <c r="B514" i="4"/>
  <c r="B510" i="4"/>
  <c r="B506" i="4"/>
  <c r="B502" i="4"/>
  <c r="B498" i="4"/>
  <c r="B494" i="4"/>
  <c r="B490" i="4"/>
  <c r="B486" i="4"/>
  <c r="B482" i="4"/>
  <c r="B478" i="4"/>
  <c r="B474" i="4"/>
  <c r="B470" i="4"/>
  <c r="B466" i="4"/>
  <c r="B462" i="4"/>
  <c r="B458" i="4"/>
  <c r="B454" i="4"/>
  <c r="B450" i="4"/>
  <c r="B446" i="4"/>
  <c r="B442" i="4"/>
  <c r="B438" i="4"/>
  <c r="B434" i="4"/>
  <c r="B430" i="4"/>
  <c r="B426" i="4"/>
  <c r="B422" i="4"/>
  <c r="B418" i="4"/>
  <c r="B414" i="4"/>
  <c r="B410" i="4"/>
  <c r="B406" i="4"/>
  <c r="B402" i="4"/>
  <c r="B398" i="4"/>
  <c r="B394" i="4"/>
  <c r="B390" i="4"/>
  <c r="B386" i="4"/>
  <c r="B382" i="4"/>
  <c r="B378" i="4"/>
  <c r="B374" i="4"/>
  <c r="B370" i="4"/>
  <c r="B366" i="4"/>
  <c r="B362" i="4"/>
  <c r="B358" i="4"/>
  <c r="B354" i="4"/>
  <c r="B350" i="4"/>
  <c r="B346" i="4"/>
  <c r="B342" i="4"/>
  <c r="B338" i="4"/>
  <c r="B334" i="4"/>
  <c r="B330" i="4"/>
  <c r="B326" i="4"/>
  <c r="B322" i="4"/>
  <c r="B318" i="4"/>
  <c r="B314" i="4"/>
  <c r="B310" i="4"/>
  <c r="B306" i="4"/>
  <c r="B302" i="4"/>
  <c r="B298" i="4"/>
  <c r="B294" i="4"/>
  <c r="B290" i="4"/>
  <c r="B286" i="4"/>
  <c r="B282" i="4"/>
  <c r="B278" i="4"/>
  <c r="B274" i="4"/>
  <c r="B270" i="4"/>
  <c r="B266" i="4"/>
  <c r="B262" i="4"/>
  <c r="B258" i="4"/>
  <c r="B254" i="4"/>
  <c r="B250" i="4"/>
  <c r="B246" i="4"/>
  <c r="B242" i="4"/>
  <c r="B539" i="4"/>
  <c r="B507" i="4"/>
  <c r="B475" i="4"/>
  <c r="B443" i="4"/>
  <c r="B411" i="4"/>
  <c r="B379" i="4"/>
  <c r="B339" i="4"/>
  <c r="B269" i="4"/>
  <c r="B253" i="4"/>
  <c r="B239" i="4"/>
  <c r="B235" i="4"/>
  <c r="B231" i="4"/>
  <c r="B227" i="4"/>
  <c r="B223" i="4"/>
  <c r="B219" i="4"/>
  <c r="B215" i="4"/>
  <c r="B211" i="4"/>
  <c r="B207" i="4"/>
  <c r="B203" i="4"/>
  <c r="B199" i="4"/>
  <c r="B195" i="4"/>
  <c r="B191" i="4"/>
  <c r="B187" i="4"/>
  <c r="B527" i="4"/>
  <c r="B495" i="4"/>
  <c r="B463" i="4"/>
  <c r="B431" i="4"/>
  <c r="B399" i="4"/>
  <c r="B367" i="4"/>
  <c r="B333" i="4"/>
  <c r="B325" i="4"/>
  <c r="B317" i="4"/>
  <c r="B309" i="4"/>
  <c r="B301" i="4"/>
  <c r="B293" i="4"/>
  <c r="B285" i="4"/>
  <c r="B277" i="4"/>
  <c r="B267" i="4"/>
  <c r="B251" i="4"/>
  <c r="B515" i="4"/>
  <c r="B483" i="4"/>
  <c r="B451" i="4"/>
  <c r="B419" i="4"/>
  <c r="B387" i="4"/>
  <c r="B265" i="4"/>
  <c r="B249" i="4"/>
  <c r="B236" i="4"/>
  <c r="B232" i="4"/>
  <c r="B228" i="4"/>
  <c r="B224" i="4"/>
  <c r="B220" i="4"/>
  <c r="B216" i="4"/>
  <c r="B212" i="4"/>
  <c r="B208" i="4"/>
  <c r="B204" i="4"/>
  <c r="B200" i="4"/>
  <c r="B196" i="4"/>
  <c r="B192" i="4"/>
  <c r="B188" i="4"/>
  <c r="B184" i="4"/>
  <c r="B180" i="4"/>
  <c r="B176" i="4"/>
  <c r="B172" i="4"/>
  <c r="B168" i="4"/>
  <c r="B164" i="4"/>
  <c r="B160" i="4"/>
  <c r="B156" i="4"/>
  <c r="B152" i="4"/>
  <c r="B148" i="4"/>
  <c r="B144" i="4"/>
  <c r="B140" i="4"/>
  <c r="B136" i="4"/>
  <c r="B132" i="4"/>
  <c r="B128" i="4"/>
  <c r="B124" i="4"/>
  <c r="B120" i="4"/>
  <c r="B116" i="4"/>
  <c r="B112" i="4"/>
  <c r="B108" i="4"/>
  <c r="B535" i="4"/>
  <c r="B503" i="4"/>
  <c r="B471" i="4"/>
  <c r="B439" i="4"/>
  <c r="B407" i="4"/>
  <c r="B375" i="4"/>
  <c r="B335" i="4"/>
  <c r="B327" i="4"/>
  <c r="B319" i="4"/>
  <c r="B311" i="4"/>
  <c r="B303" i="4"/>
  <c r="B295" i="4"/>
  <c r="B287" i="4"/>
  <c r="B279" i="4"/>
  <c r="B263" i="4"/>
  <c r="B247" i="4"/>
  <c r="B523" i="4"/>
  <c r="B491" i="4"/>
  <c r="B459" i="4"/>
  <c r="B427" i="4"/>
  <c r="B395" i="4"/>
  <c r="B363" i="4"/>
  <c r="B355" i="4"/>
  <c r="B261" i="4"/>
  <c r="B245" i="4"/>
  <c r="B237" i="4"/>
  <c r="B233" i="4"/>
  <c r="B229" i="4"/>
  <c r="B225" i="4"/>
  <c r="B221" i="4"/>
  <c r="B217" i="4"/>
  <c r="B213" i="4"/>
  <c r="B209" i="4"/>
  <c r="B205" i="4"/>
  <c r="B201" i="4"/>
  <c r="B197" i="4"/>
  <c r="B193" i="4"/>
  <c r="B189" i="4"/>
  <c r="B185" i="4"/>
  <c r="B181" i="4"/>
  <c r="B177" i="4"/>
  <c r="B173" i="4"/>
  <c r="B169" i="4"/>
  <c r="B165" i="4"/>
  <c r="B161" i="4"/>
  <c r="B157" i="4"/>
  <c r="B153" i="4"/>
  <c r="B149" i="4"/>
  <c r="B145" i="4"/>
  <c r="B141" i="4"/>
  <c r="B137" i="4"/>
  <c r="B133" i="4"/>
  <c r="B129" i="4"/>
  <c r="B125" i="4"/>
  <c r="B121" i="4"/>
  <c r="B117" i="4"/>
  <c r="B113" i="4"/>
  <c r="B109" i="4"/>
  <c r="B544" i="4"/>
  <c r="B511" i="4"/>
  <c r="B479" i="4"/>
  <c r="B447" i="4"/>
  <c r="B415" i="4"/>
  <c r="B383" i="4"/>
  <c r="B351" i="4"/>
  <c r="B337" i="4"/>
  <c r="B329" i="4"/>
  <c r="B321" i="4"/>
  <c r="B313" i="4"/>
  <c r="B305" i="4"/>
  <c r="B297" i="4"/>
  <c r="B289" i="4"/>
  <c r="B281" i="4"/>
  <c r="B259" i="4"/>
  <c r="B243" i="4"/>
  <c r="B531" i="4"/>
  <c r="B499" i="4"/>
  <c r="B467" i="4"/>
  <c r="B435" i="4"/>
  <c r="B403" i="4"/>
  <c r="B371" i="4"/>
  <c r="B347" i="4"/>
  <c r="B273" i="4"/>
  <c r="B257" i="4"/>
  <c r="B241" i="4"/>
  <c r="B238" i="4"/>
  <c r="B234" i="4"/>
  <c r="B230" i="4"/>
  <c r="B226" i="4"/>
  <c r="B222" i="4"/>
  <c r="B218" i="4"/>
  <c r="B214" i="4"/>
  <c r="B210" i="4"/>
  <c r="B206" i="4"/>
  <c r="B202" i="4"/>
  <c r="B198" i="4"/>
  <c r="B194" i="4"/>
  <c r="B190" i="4"/>
  <c r="B186" i="4"/>
  <c r="B182" i="4"/>
  <c r="B178" i="4"/>
  <c r="B174" i="4"/>
  <c r="B170" i="4"/>
  <c r="B166" i="4"/>
  <c r="B162" i="4"/>
  <c r="B158" i="4"/>
  <c r="B154" i="4"/>
  <c r="B150" i="4"/>
  <c r="B146" i="4"/>
  <c r="B142" i="4"/>
  <c r="B138" i="4"/>
  <c r="B134" i="4"/>
  <c r="B130" i="4"/>
  <c r="B126" i="4"/>
  <c r="D127" i="4" s="1"/>
  <c r="B122" i="4"/>
  <c r="B118" i="4"/>
  <c r="B114" i="4"/>
  <c r="D115" i="4" s="1"/>
  <c r="B110" i="4"/>
  <c r="B106" i="4"/>
  <c r="B102" i="4"/>
  <c r="B98" i="4"/>
  <c r="B94" i="4"/>
  <c r="B90" i="4"/>
  <c r="B86" i="4"/>
  <c r="B82" i="4"/>
  <c r="B78" i="4"/>
  <c r="B74" i="4"/>
  <c r="B70" i="4"/>
  <c r="D71" i="4" s="1"/>
  <c r="B66" i="4"/>
  <c r="H20" i="4"/>
  <c r="H22" i="4"/>
  <c r="B24" i="4"/>
  <c r="H27" i="4"/>
  <c r="H31" i="4"/>
  <c r="H35" i="4"/>
  <c r="H39" i="4"/>
  <c r="H43" i="4"/>
  <c r="H47" i="4"/>
  <c r="H51" i="4"/>
  <c r="H55" i="4"/>
  <c r="H59" i="4"/>
  <c r="H63" i="4"/>
  <c r="H71" i="4"/>
  <c r="B79" i="4"/>
  <c r="H80" i="4"/>
  <c r="H87" i="4"/>
  <c r="B95" i="4"/>
  <c r="H96" i="4"/>
  <c r="H103" i="4"/>
  <c r="B111" i="4"/>
  <c r="B119" i="4"/>
  <c r="F128" i="4"/>
  <c r="H135" i="4"/>
  <c r="B143" i="4"/>
  <c r="H149" i="4"/>
  <c r="H167" i="4"/>
  <c r="B175" i="4"/>
  <c r="H181" i="4"/>
  <c r="H191" i="4"/>
  <c r="H209" i="4"/>
  <c r="H256" i="4"/>
  <c r="B271" i="4"/>
  <c r="B291" i="4"/>
  <c r="B455" i="4"/>
  <c r="H21" i="4"/>
  <c r="B28" i="4"/>
  <c r="B32" i="4"/>
  <c r="B36" i="4"/>
  <c r="B40" i="4"/>
  <c r="B44" i="4"/>
  <c r="B48" i="4"/>
  <c r="B52" i="4"/>
  <c r="B56" i="4"/>
  <c r="B60" i="4"/>
  <c r="B64" i="4"/>
  <c r="H66" i="4"/>
  <c r="B72" i="4"/>
  <c r="H73" i="4"/>
  <c r="B81" i="4"/>
  <c r="B88" i="4"/>
  <c r="H89" i="4"/>
  <c r="B97" i="4"/>
  <c r="B104" i="4"/>
  <c r="H105" i="4"/>
  <c r="F108" i="4"/>
  <c r="H113" i="4"/>
  <c r="F116" i="4"/>
  <c r="H121" i="4"/>
  <c r="H139" i="4"/>
  <c r="B147" i="4"/>
  <c r="H153" i="4"/>
  <c r="H171" i="4"/>
  <c r="B179" i="4"/>
  <c r="H221" i="4"/>
  <c r="H272" i="4"/>
  <c r="B315" i="4"/>
  <c r="H557" i="4"/>
  <c r="D103" i="4"/>
  <c r="B18" i="4"/>
  <c r="D19" i="4" s="1"/>
  <c r="O19" i="4"/>
  <c r="B23" i="4"/>
  <c r="H26" i="4"/>
  <c r="H30" i="4"/>
  <c r="H34" i="4"/>
  <c r="H38" i="4"/>
  <c r="H42" i="4"/>
  <c r="H46" i="4"/>
  <c r="H50" i="4"/>
  <c r="H54" i="4"/>
  <c r="H58" i="4"/>
  <c r="H62" i="4"/>
  <c r="B67" i="4"/>
  <c r="H68" i="4"/>
  <c r="H75" i="4"/>
  <c r="B83" i="4"/>
  <c r="H84" i="4"/>
  <c r="H91" i="4"/>
  <c r="B99" i="4"/>
  <c r="H100" i="4"/>
  <c r="H108" i="4"/>
  <c r="H116" i="4"/>
  <c r="H125" i="4"/>
  <c r="H143" i="4"/>
  <c r="B151" i="4"/>
  <c r="H157" i="4"/>
  <c r="H175" i="4"/>
  <c r="B183" i="4"/>
  <c r="H187" i="4"/>
  <c r="H201" i="4"/>
  <c r="H233" i="4"/>
  <c r="B275" i="4"/>
  <c r="B391" i="4"/>
  <c r="H596" i="4"/>
  <c r="B20" i="4"/>
  <c r="O20" i="4"/>
  <c r="B22" i="4"/>
  <c r="B27" i="4"/>
  <c r="B31" i="4"/>
  <c r="B35" i="4"/>
  <c r="B39" i="4"/>
  <c r="B43" i="4"/>
  <c r="B47" i="4"/>
  <c r="B51" i="4"/>
  <c r="B55" i="4"/>
  <c r="B59" i="4"/>
  <c r="B63" i="4"/>
  <c r="B69" i="4"/>
  <c r="F72" i="4"/>
  <c r="B76" i="4"/>
  <c r="H77" i="4"/>
  <c r="B85" i="4"/>
  <c r="F88" i="4"/>
  <c r="B92" i="4"/>
  <c r="H93" i="4"/>
  <c r="B101" i="4"/>
  <c r="F104" i="4"/>
  <c r="H111" i="4"/>
  <c r="H119" i="4"/>
  <c r="B123" i="4"/>
  <c r="H129" i="4"/>
  <c r="H147" i="4"/>
  <c r="B155" i="4"/>
  <c r="H161" i="4"/>
  <c r="H179" i="4"/>
  <c r="H193" i="4"/>
  <c r="H213" i="4"/>
  <c r="H247" i="4"/>
  <c r="B299" i="4"/>
  <c r="B343" i="4"/>
  <c r="B487" i="4"/>
  <c r="C16" i="3"/>
  <c r="D1973" i="1"/>
  <c r="D1735" i="1"/>
  <c r="D1691" i="1"/>
  <c r="C1626" i="1"/>
  <c r="D1626" i="1"/>
  <c r="D1132" i="1"/>
  <c r="D1133" i="1"/>
  <c r="C1132" i="1"/>
  <c r="D1112" i="1"/>
  <c r="C1112" i="1"/>
  <c r="D1113" i="1"/>
  <c r="C942" i="1"/>
  <c r="D942" i="1"/>
  <c r="C928" i="1"/>
  <c r="D928" i="1"/>
  <c r="D929" i="1"/>
  <c r="D846" i="1"/>
  <c r="C845" i="1"/>
  <c r="D845" i="1"/>
  <c r="C764" i="1"/>
  <c r="D764" i="1"/>
  <c r="C732" i="1"/>
  <c r="D732" i="1"/>
  <c r="C674" i="1"/>
  <c r="D674" i="1"/>
  <c r="C277" i="1"/>
  <c r="D277" i="1"/>
  <c r="C125" i="1"/>
  <c r="D125" i="1"/>
  <c r="C116" i="1"/>
  <c r="D116" i="1"/>
  <c r="C60" i="1"/>
  <c r="D60" i="1"/>
  <c r="D34" i="1"/>
  <c r="C34" i="1"/>
  <c r="D2017" i="1"/>
  <c r="D2009" i="1"/>
  <c r="D2001" i="1"/>
  <c r="D1990" i="1"/>
  <c r="D1987" i="1"/>
  <c r="D1984" i="1"/>
  <c r="D1970" i="1"/>
  <c r="D1958" i="1"/>
  <c r="D1955" i="1"/>
  <c r="D1946" i="1"/>
  <c r="D1939" i="1"/>
  <c r="D1930" i="1"/>
  <c r="D1923" i="1"/>
  <c r="D1914" i="1"/>
  <c r="D1907" i="1"/>
  <c r="D1898" i="1"/>
  <c r="D1891" i="1"/>
  <c r="D1882" i="1"/>
  <c r="D1875" i="1"/>
  <c r="D1866" i="1"/>
  <c r="D1859" i="1"/>
  <c r="D1850" i="1"/>
  <c r="D1843" i="1"/>
  <c r="D1834" i="1"/>
  <c r="D1827" i="1"/>
  <c r="D1818" i="1"/>
  <c r="D1811" i="1"/>
  <c r="D1802" i="1"/>
  <c r="D1795" i="1"/>
  <c r="D1785" i="1"/>
  <c r="D1775" i="1"/>
  <c r="D1768" i="1"/>
  <c r="C1765" i="1"/>
  <c r="D1765" i="1"/>
  <c r="D1762" i="1"/>
  <c r="D1742" i="1"/>
  <c r="C1735" i="1"/>
  <c r="D1731" i="1"/>
  <c r="D1721" i="1"/>
  <c r="D1711" i="1"/>
  <c r="D1704" i="1"/>
  <c r="C1701" i="1"/>
  <c r="D1701" i="1"/>
  <c r="D1698" i="1"/>
  <c r="D1678" i="1"/>
  <c r="C1671" i="1"/>
  <c r="D1667" i="1"/>
  <c r="D1657" i="1"/>
  <c r="D1647" i="1"/>
  <c r="D1640" i="1"/>
  <c r="D1625" i="1"/>
  <c r="C1606" i="1"/>
  <c r="C1599" i="1"/>
  <c r="D1599" i="1"/>
  <c r="C1591" i="1"/>
  <c r="D1591" i="1"/>
  <c r="C1583" i="1"/>
  <c r="D1583" i="1"/>
  <c r="C1575" i="1"/>
  <c r="D1575" i="1"/>
  <c r="C1567" i="1"/>
  <c r="D1567" i="1"/>
  <c r="C1559" i="1"/>
  <c r="D1559" i="1"/>
  <c r="C1551" i="1"/>
  <c r="D1551" i="1"/>
  <c r="C1543" i="1"/>
  <c r="D1543" i="1"/>
  <c r="C1535" i="1"/>
  <c r="D1535" i="1"/>
  <c r="C1527" i="1"/>
  <c r="D1527" i="1"/>
  <c r="C1519" i="1"/>
  <c r="D1519" i="1"/>
  <c r="C1511" i="1"/>
  <c r="D1511" i="1"/>
  <c r="C1503" i="1"/>
  <c r="D1503" i="1"/>
  <c r="C1472" i="1"/>
  <c r="D1472" i="1"/>
  <c r="C1440" i="1"/>
  <c r="D1440" i="1"/>
  <c r="C1172" i="1"/>
  <c r="D1172" i="1"/>
  <c r="D1173" i="1"/>
  <c r="D1154" i="1"/>
  <c r="C1154" i="1"/>
  <c r="D1155" i="1"/>
  <c r="D1151" i="1"/>
  <c r="C1150" i="1"/>
  <c r="D1150" i="1"/>
  <c r="C1789" i="1"/>
  <c r="D1789" i="1"/>
  <c r="D1755" i="1"/>
  <c r="C1725" i="1"/>
  <c r="D1725" i="1"/>
  <c r="D1671" i="1"/>
  <c r="C1661" i="1"/>
  <c r="D1661" i="1"/>
  <c r="C1607" i="1"/>
  <c r="D1607" i="1"/>
  <c r="D1210" i="1"/>
  <c r="C1210" i="1"/>
  <c r="D1067" i="1"/>
  <c r="C1067" i="1"/>
  <c r="D1033" i="1"/>
  <c r="C1032" i="1"/>
  <c r="D1032" i="1"/>
  <c r="C836" i="1"/>
  <c r="D836" i="1"/>
  <c r="C692" i="1"/>
  <c r="D692" i="1"/>
  <c r="D2014" i="1"/>
  <c r="D2006" i="1"/>
  <c r="D1998" i="1"/>
  <c r="D1981" i="1"/>
  <c r="C1978" i="1"/>
  <c r="D1975" i="1"/>
  <c r="D1972" i="1"/>
  <c r="D1969" i="1"/>
  <c r="C1955" i="1"/>
  <c r="D1945" i="1"/>
  <c r="C1942" i="1"/>
  <c r="C1939" i="1"/>
  <c r="D1929" i="1"/>
  <c r="C1926" i="1"/>
  <c r="C1923" i="1"/>
  <c r="D1913" i="1"/>
  <c r="C1910" i="1"/>
  <c r="C1907" i="1"/>
  <c r="D1897" i="1"/>
  <c r="C1894" i="1"/>
  <c r="C1891" i="1"/>
  <c r="D1881" i="1"/>
  <c r="C1878" i="1"/>
  <c r="D1865" i="1"/>
  <c r="C1862" i="1"/>
  <c r="C1859" i="1"/>
  <c r="D1849" i="1"/>
  <c r="C1846" i="1"/>
  <c r="C1843" i="1"/>
  <c r="D1833" i="1"/>
  <c r="C1830" i="1"/>
  <c r="C1827" i="1"/>
  <c r="D1817" i="1"/>
  <c r="C1814" i="1"/>
  <c r="C1811" i="1"/>
  <c r="D1801" i="1"/>
  <c r="C1798" i="1"/>
  <c r="C1795" i="1"/>
  <c r="D1782" i="1"/>
  <c r="C1778" i="1"/>
  <c r="C1775" i="1"/>
  <c r="D1771" i="1"/>
  <c r="D1761" i="1"/>
  <c r="D1751" i="1"/>
  <c r="C1741" i="1"/>
  <c r="D1741" i="1"/>
  <c r="D1738" i="1"/>
  <c r="D1718" i="1"/>
  <c r="C1714" i="1"/>
  <c r="C1711" i="1"/>
  <c r="D1707" i="1"/>
  <c r="D1697" i="1"/>
  <c r="D1687" i="1"/>
  <c r="C1677" i="1"/>
  <c r="D1677" i="1"/>
  <c r="D1674" i="1"/>
  <c r="D1654" i="1"/>
  <c r="C1650" i="1"/>
  <c r="D1643" i="1"/>
  <c r="D1632" i="1"/>
  <c r="D1617" i="1"/>
  <c r="D1610" i="1"/>
  <c r="C1598" i="1"/>
  <c r="D1598" i="1"/>
  <c r="C1590" i="1"/>
  <c r="D1590" i="1"/>
  <c r="C1582" i="1"/>
  <c r="D1582" i="1"/>
  <c r="C1574" i="1"/>
  <c r="D1574" i="1"/>
  <c r="C1566" i="1"/>
  <c r="D1566" i="1"/>
  <c r="C1558" i="1"/>
  <c r="D1558" i="1"/>
  <c r="C1550" i="1"/>
  <c r="D1550" i="1"/>
  <c r="C1542" i="1"/>
  <c r="D1542" i="1"/>
  <c r="C1534" i="1"/>
  <c r="D1534" i="1"/>
  <c r="C1526" i="1"/>
  <c r="D1526" i="1"/>
  <c r="C1518" i="1"/>
  <c r="D1518" i="1"/>
  <c r="C1510" i="1"/>
  <c r="D1510" i="1"/>
  <c r="D2019" i="1"/>
  <c r="D2011" i="1"/>
  <c r="D2003" i="1"/>
  <c r="D1992" i="1"/>
  <c r="C1975" i="1"/>
  <c r="D1960" i="1"/>
  <c r="D1784" i="1"/>
  <c r="C1781" i="1"/>
  <c r="D1781" i="1"/>
  <c r="D1758" i="1"/>
  <c r="C1754" i="1"/>
  <c r="C1751" i="1"/>
  <c r="D1737" i="1"/>
  <c r="C1734" i="1"/>
  <c r="D1720" i="1"/>
  <c r="C1717" i="1"/>
  <c r="D1717" i="1"/>
  <c r="D1694" i="1"/>
  <c r="C1690" i="1"/>
  <c r="C1687" i="1"/>
  <c r="D1673" i="1"/>
  <c r="C1670" i="1"/>
  <c r="D1656" i="1"/>
  <c r="C1653" i="1"/>
  <c r="D1653" i="1"/>
  <c r="D1609" i="1"/>
  <c r="D1475" i="1"/>
  <c r="C1475" i="1"/>
  <c r="C1470" i="1"/>
  <c r="D1470" i="1"/>
  <c r="D1443" i="1"/>
  <c r="C1443" i="1"/>
  <c r="C1438" i="1"/>
  <c r="D1438" i="1"/>
  <c r="C1268" i="1"/>
  <c r="D1268" i="1"/>
  <c r="D1269" i="1"/>
  <c r="C1252" i="1"/>
  <c r="D1252" i="1"/>
  <c r="D1253" i="1"/>
  <c r="D1194" i="1"/>
  <c r="C1194" i="1"/>
  <c r="D1195" i="1"/>
  <c r="C1140" i="1"/>
  <c r="D1140" i="1"/>
  <c r="D1141" i="1"/>
  <c r="C1070" i="1"/>
  <c r="D1070" i="1"/>
  <c r="D1167" i="1"/>
  <c r="C1166" i="1"/>
  <c r="D1166" i="1"/>
  <c r="D1986" i="1"/>
  <c r="D1774" i="1"/>
  <c r="D1753" i="1"/>
  <c r="C1750" i="1"/>
  <c r="C1733" i="1"/>
  <c r="D1733" i="1"/>
  <c r="D1710" i="1"/>
  <c r="D1689" i="1"/>
  <c r="C1686" i="1"/>
  <c r="C1669" i="1"/>
  <c r="D1669" i="1"/>
  <c r="D1646" i="1"/>
  <c r="D1627" i="1"/>
  <c r="D1608" i="1"/>
  <c r="D1266" i="1"/>
  <c r="C1266" i="1"/>
  <c r="D1267" i="1"/>
  <c r="C1188" i="1"/>
  <c r="D1188" i="1"/>
  <c r="D1189" i="1"/>
  <c r="D1988" i="1"/>
  <c r="D1985" i="1"/>
  <c r="D1959" i="1"/>
  <c r="D1719" i="1"/>
  <c r="C1709" i="1"/>
  <c r="D1709" i="1"/>
  <c r="D1706" i="1"/>
  <c r="D1655" i="1"/>
  <c r="C1645" i="1"/>
  <c r="D1645" i="1"/>
  <c r="D1642" i="1"/>
  <c r="D1631" i="1"/>
  <c r="C1500" i="1"/>
  <c r="D1500" i="1"/>
  <c r="C1495" i="1"/>
  <c r="D1495" i="1"/>
  <c r="D1468" i="1"/>
  <c r="C1468" i="1"/>
  <c r="D1469" i="1"/>
  <c r="C1463" i="1"/>
  <c r="D1463" i="1"/>
  <c r="D1436" i="1"/>
  <c r="C1436" i="1"/>
  <c r="D1437" i="1"/>
  <c r="C1431" i="1"/>
  <c r="D1431" i="1"/>
  <c r="D1211" i="1"/>
  <c r="C1757" i="1"/>
  <c r="D1757" i="1"/>
  <c r="C1693" i="1"/>
  <c r="D1693" i="1"/>
  <c r="D2018" i="1"/>
  <c r="D2010" i="1"/>
  <c r="D2002" i="1"/>
  <c r="D1991" i="1"/>
  <c r="D1783" i="1"/>
  <c r="C1773" i="1"/>
  <c r="D1773" i="1"/>
  <c r="D1770" i="1"/>
  <c r="D1994" i="1"/>
  <c r="D1962" i="1"/>
  <c r="D1950" i="1"/>
  <c r="D1934" i="1"/>
  <c r="D1918" i="1"/>
  <c r="D1902" i="1"/>
  <c r="D1886" i="1"/>
  <c r="D1870" i="1"/>
  <c r="D1854" i="1"/>
  <c r="D1838" i="1"/>
  <c r="D1822" i="1"/>
  <c r="D1806" i="1"/>
  <c r="D1790" i="1"/>
  <c r="C1786" i="1"/>
  <c r="D1779" i="1"/>
  <c r="D1769" i="1"/>
  <c r="C1766" i="1"/>
  <c r="C1749" i="1"/>
  <c r="D1749" i="1"/>
  <c r="D1746" i="1"/>
  <c r="D1726" i="1"/>
  <c r="C1722" i="1"/>
  <c r="D1715" i="1"/>
  <c r="D1705" i="1"/>
  <c r="C1702" i="1"/>
  <c r="C1685" i="1"/>
  <c r="D1685" i="1"/>
  <c r="D1682" i="1"/>
  <c r="D1662" i="1"/>
  <c r="C1658" i="1"/>
  <c r="D1651" i="1"/>
  <c r="D1641" i="1"/>
  <c r="C1634" i="1"/>
  <c r="D1634" i="1"/>
  <c r="C1630" i="1"/>
  <c r="D1623" i="1"/>
  <c r="C1615" i="1"/>
  <c r="D1615" i="1"/>
  <c r="D1231" i="1"/>
  <c r="C1230" i="1"/>
  <c r="D1230" i="1"/>
  <c r="D1502" i="1"/>
  <c r="C1499" i="1"/>
  <c r="C1496" i="1"/>
  <c r="C1492" i="1"/>
  <c r="D1481" i="1"/>
  <c r="C1471" i="1"/>
  <c r="D1471" i="1"/>
  <c r="C1467" i="1"/>
  <c r="C1464" i="1"/>
  <c r="C1460" i="1"/>
  <c r="D1449" i="1"/>
  <c r="C1439" i="1"/>
  <c r="D1439" i="1"/>
  <c r="C1435" i="1"/>
  <c r="C1432" i="1"/>
  <c r="C1428" i="1"/>
  <c r="D1417" i="1"/>
  <c r="C1277" i="1"/>
  <c r="D1278" i="1"/>
  <c r="D1277" i="1"/>
  <c r="D1243" i="1"/>
  <c r="D1234" i="1"/>
  <c r="C1234" i="1"/>
  <c r="D1199" i="1"/>
  <c r="C1198" i="1"/>
  <c r="D1198" i="1"/>
  <c r="D1477" i="1"/>
  <c r="D1445" i="1"/>
  <c r="D1413" i="1"/>
  <c r="D1409" i="1"/>
  <c r="D1405" i="1"/>
  <c r="D1401" i="1"/>
  <c r="D1397" i="1"/>
  <c r="D1393" i="1"/>
  <c r="D1389" i="1"/>
  <c r="D1385" i="1"/>
  <c r="D1381" i="1"/>
  <c r="D1377" i="1"/>
  <c r="D1373" i="1"/>
  <c r="D1369" i="1"/>
  <c r="D1365" i="1"/>
  <c r="D1361" i="1"/>
  <c r="D1357" i="1"/>
  <c r="D1353" i="1"/>
  <c r="D1349" i="1"/>
  <c r="D1345" i="1"/>
  <c r="D1341" i="1"/>
  <c r="D1337" i="1"/>
  <c r="D1333" i="1"/>
  <c r="D1329" i="1"/>
  <c r="D1325" i="1"/>
  <c r="D1321" i="1"/>
  <c r="D1317" i="1"/>
  <c r="D1313" i="1"/>
  <c r="D1309" i="1"/>
  <c r="D1305" i="1"/>
  <c r="D1301" i="1"/>
  <c r="D1297" i="1"/>
  <c r="D1293" i="1"/>
  <c r="D1289" i="1"/>
  <c r="D1285" i="1"/>
  <c r="C1281" i="1"/>
  <c r="D1281" i="1"/>
  <c r="D1263" i="1"/>
  <c r="C1262" i="1"/>
  <c r="D1262" i="1"/>
  <c r="C1220" i="1"/>
  <c r="D1220" i="1"/>
  <c r="D1202" i="1"/>
  <c r="C1202" i="1"/>
  <c r="C950" i="1"/>
  <c r="D950" i="1"/>
  <c r="C936" i="1"/>
  <c r="D936" i="1"/>
  <c r="D937" i="1"/>
  <c r="D865" i="1"/>
  <c r="C865" i="1"/>
  <c r="C861" i="1"/>
  <c r="D861" i="1"/>
  <c r="C811" i="1"/>
  <c r="D811" i="1"/>
  <c r="C447" i="1"/>
  <c r="D447" i="1"/>
  <c r="D1637" i="1"/>
  <c r="D1629" i="1"/>
  <c r="D1621" i="1"/>
  <c r="D1613" i="1"/>
  <c r="D1605" i="1"/>
  <c r="D1597" i="1"/>
  <c r="D1589" i="1"/>
  <c r="D1581" i="1"/>
  <c r="D1573" i="1"/>
  <c r="D1565" i="1"/>
  <c r="D1557" i="1"/>
  <c r="D1549" i="1"/>
  <c r="D1541" i="1"/>
  <c r="D1533" i="1"/>
  <c r="D1525" i="1"/>
  <c r="D1517" i="1"/>
  <c r="D1509" i="1"/>
  <c r="D1484" i="1"/>
  <c r="D1480" i="1"/>
  <c r="D1452" i="1"/>
  <c r="D1448" i="1"/>
  <c r="D1420" i="1"/>
  <c r="D1416" i="1"/>
  <c r="D1272" i="1"/>
  <c r="D1271" i="1"/>
  <c r="D1215" i="1"/>
  <c r="C1214" i="1"/>
  <c r="D1214" i="1"/>
  <c r="D1170" i="1"/>
  <c r="C1170" i="1"/>
  <c r="D1618" i="1"/>
  <c r="C1487" i="1"/>
  <c r="D1487" i="1"/>
  <c r="C1483" i="1"/>
  <c r="C1455" i="1"/>
  <c r="D1455" i="1"/>
  <c r="C1451" i="1"/>
  <c r="C1423" i="1"/>
  <c r="D1423" i="1"/>
  <c r="C1419" i="1"/>
  <c r="C1412" i="1"/>
  <c r="C1408" i="1"/>
  <c r="C1404" i="1"/>
  <c r="C1400" i="1"/>
  <c r="C1396" i="1"/>
  <c r="C1392" i="1"/>
  <c r="C1388" i="1"/>
  <c r="C1384" i="1"/>
  <c r="C1380" i="1"/>
  <c r="C1376" i="1"/>
  <c r="C1372" i="1"/>
  <c r="C1368" i="1"/>
  <c r="C1364" i="1"/>
  <c r="C1360" i="1"/>
  <c r="C1356" i="1"/>
  <c r="C1352" i="1"/>
  <c r="C1348" i="1"/>
  <c r="C1344" i="1"/>
  <c r="C1340" i="1"/>
  <c r="C1336" i="1"/>
  <c r="C1332" i="1"/>
  <c r="C1328" i="1"/>
  <c r="C1324" i="1"/>
  <c r="C1320" i="1"/>
  <c r="C1316" i="1"/>
  <c r="C1312" i="1"/>
  <c r="C1308" i="1"/>
  <c r="C1304" i="1"/>
  <c r="C1300" i="1"/>
  <c r="D1247" i="1"/>
  <c r="C1246" i="1"/>
  <c r="D1246" i="1"/>
  <c r="D1218" i="1"/>
  <c r="C1218" i="1"/>
  <c r="C1156" i="1"/>
  <c r="D1156" i="1"/>
  <c r="C1114" i="1"/>
  <c r="D1114" i="1"/>
  <c r="D1476" i="1"/>
  <c r="D1444" i="1"/>
  <c r="D1296" i="1"/>
  <c r="D1292" i="1"/>
  <c r="D1288" i="1"/>
  <c r="D1284" i="1"/>
  <c r="D1274" i="1"/>
  <c r="D1275" i="1"/>
  <c r="C1274" i="1"/>
  <c r="D1259" i="1"/>
  <c r="D1250" i="1"/>
  <c r="C1250" i="1"/>
  <c r="C1236" i="1"/>
  <c r="D1236" i="1"/>
  <c r="C1226" i="1"/>
  <c r="C1204" i="1"/>
  <c r="D1204" i="1"/>
  <c r="D1183" i="1"/>
  <c r="C1182" i="1"/>
  <c r="D1182" i="1"/>
  <c r="C1479" i="1"/>
  <c r="D1479" i="1"/>
  <c r="C1447" i="1"/>
  <c r="D1447" i="1"/>
  <c r="C1415" i="1"/>
  <c r="D1415" i="1"/>
  <c r="C1411" i="1"/>
  <c r="D1411" i="1"/>
  <c r="C1407" i="1"/>
  <c r="D1407" i="1"/>
  <c r="C1403" i="1"/>
  <c r="D1403" i="1"/>
  <c r="C1399" i="1"/>
  <c r="D1399" i="1"/>
  <c r="C1395" i="1"/>
  <c r="D1395" i="1"/>
  <c r="C1391" i="1"/>
  <c r="D1391" i="1"/>
  <c r="C1387" i="1"/>
  <c r="D1387" i="1"/>
  <c r="C1383" i="1"/>
  <c r="D1383" i="1"/>
  <c r="C1379" i="1"/>
  <c r="D1379" i="1"/>
  <c r="C1375" i="1"/>
  <c r="D1375" i="1"/>
  <c r="C1371" i="1"/>
  <c r="D1371" i="1"/>
  <c r="C1367" i="1"/>
  <c r="D1367" i="1"/>
  <c r="C1363" i="1"/>
  <c r="D1363" i="1"/>
  <c r="C1359" i="1"/>
  <c r="D1359" i="1"/>
  <c r="C1355" i="1"/>
  <c r="D1355" i="1"/>
  <c r="C1351" i="1"/>
  <c r="D1351" i="1"/>
  <c r="C1347" i="1"/>
  <c r="D1347" i="1"/>
  <c r="C1343" i="1"/>
  <c r="D1343" i="1"/>
  <c r="C1339" i="1"/>
  <c r="D1339" i="1"/>
  <c r="C1335" i="1"/>
  <c r="D1335" i="1"/>
  <c r="C1331" i="1"/>
  <c r="D1331" i="1"/>
  <c r="C1327" i="1"/>
  <c r="D1327" i="1"/>
  <c r="C1323" i="1"/>
  <c r="D1323" i="1"/>
  <c r="C1319" i="1"/>
  <c r="D1319" i="1"/>
  <c r="C1315" i="1"/>
  <c r="D1315" i="1"/>
  <c r="C1311" i="1"/>
  <c r="D1311" i="1"/>
  <c r="C1307" i="1"/>
  <c r="D1307" i="1"/>
  <c r="C1303" i="1"/>
  <c r="D1303" i="1"/>
  <c r="C1299" i="1"/>
  <c r="D1299" i="1"/>
  <c r="C1295" i="1"/>
  <c r="D1295" i="1"/>
  <c r="C1291" i="1"/>
  <c r="D1291" i="1"/>
  <c r="C1287" i="1"/>
  <c r="D1287" i="1"/>
  <c r="C1283" i="1"/>
  <c r="D1283" i="1"/>
  <c r="D1186" i="1"/>
  <c r="C1186" i="1"/>
  <c r="D1280" i="1"/>
  <c r="C1265" i="1"/>
  <c r="C1249" i="1"/>
  <c r="C1233" i="1"/>
  <c r="C1217" i="1"/>
  <c r="C1201" i="1"/>
  <c r="C1185" i="1"/>
  <c r="C1169" i="1"/>
  <c r="D1111" i="1"/>
  <c r="C1111" i="1"/>
  <c r="D1100" i="1"/>
  <c r="D1083" i="1"/>
  <c r="C1083" i="1"/>
  <c r="C1054" i="1"/>
  <c r="D1054" i="1"/>
  <c r="D1019" i="1"/>
  <c r="C1019" i="1"/>
  <c r="C1006" i="1"/>
  <c r="D1006" i="1"/>
  <c r="C952" i="1"/>
  <c r="D952" i="1"/>
  <c r="D953" i="1"/>
  <c r="D1255" i="1"/>
  <c r="D1239" i="1"/>
  <c r="D1223" i="1"/>
  <c r="D1207" i="1"/>
  <c r="D1191" i="1"/>
  <c r="D1175" i="1"/>
  <c r="D1159" i="1"/>
  <c r="D1143" i="1"/>
  <c r="D1115" i="1"/>
  <c r="D1099" i="1"/>
  <c r="C1099" i="1"/>
  <c r="D1049" i="1"/>
  <c r="C1048" i="1"/>
  <c r="D1048" i="1"/>
  <c r="D1001" i="1"/>
  <c r="C1000" i="1"/>
  <c r="D1000" i="1"/>
  <c r="D979" i="1"/>
  <c r="C979" i="1"/>
  <c r="C1086" i="1"/>
  <c r="D1086" i="1"/>
  <c r="D1065" i="1"/>
  <c r="C1064" i="1"/>
  <c r="D1064" i="1"/>
  <c r="D1035" i="1"/>
  <c r="C1035" i="1"/>
  <c r="C1022" i="1"/>
  <c r="D1022" i="1"/>
  <c r="C991" i="1"/>
  <c r="D991" i="1"/>
  <c r="D992" i="1"/>
  <c r="D972" i="1"/>
  <c r="D973" i="1"/>
  <c r="C972" i="1"/>
  <c r="C959" i="1"/>
  <c r="D959" i="1"/>
  <c r="D960" i="1"/>
  <c r="C879" i="1"/>
  <c r="D879" i="1"/>
  <c r="D1282" i="1"/>
  <c r="D1270" i="1"/>
  <c r="C1257" i="1"/>
  <c r="D1254" i="1"/>
  <c r="C1241" i="1"/>
  <c r="D1238" i="1"/>
  <c r="D1222" i="1"/>
  <c r="D1206" i="1"/>
  <c r="D1190" i="1"/>
  <c r="D1174" i="1"/>
  <c r="D1158" i="1"/>
  <c r="D1142" i="1"/>
  <c r="D1135" i="1"/>
  <c r="C1135" i="1"/>
  <c r="D1131" i="1"/>
  <c r="D1127" i="1"/>
  <c r="C1102" i="1"/>
  <c r="D1102" i="1"/>
  <c r="D1017" i="1"/>
  <c r="C1016" i="1"/>
  <c r="D1016" i="1"/>
  <c r="C934" i="1"/>
  <c r="D934" i="1"/>
  <c r="C910" i="1"/>
  <c r="D910" i="1"/>
  <c r="C888" i="1"/>
  <c r="D889" i="1"/>
  <c r="D888" i="1"/>
  <c r="D1260" i="1"/>
  <c r="D1244" i="1"/>
  <c r="D1228" i="1"/>
  <c r="D1212" i="1"/>
  <c r="D1196" i="1"/>
  <c r="D1180" i="1"/>
  <c r="D1164" i="1"/>
  <c r="D1148" i="1"/>
  <c r="D1134" i="1"/>
  <c r="D1130" i="1"/>
  <c r="C1126" i="1"/>
  <c r="C1080" i="1"/>
  <c r="D1080" i="1"/>
  <c r="D1051" i="1"/>
  <c r="C1051" i="1"/>
  <c r="D1003" i="1"/>
  <c r="C1003" i="1"/>
  <c r="C966" i="1"/>
  <c r="D966" i="1"/>
  <c r="C944" i="1"/>
  <c r="D944" i="1"/>
  <c r="D945" i="1"/>
  <c r="C1138" i="1"/>
  <c r="D1138" i="1"/>
  <c r="C1096" i="1"/>
  <c r="D1096" i="1"/>
  <c r="D1068" i="1"/>
  <c r="C1038" i="1"/>
  <c r="D1038" i="1"/>
  <c r="D977" i="1"/>
  <c r="C976" i="1"/>
  <c r="D976" i="1"/>
  <c r="C919" i="1"/>
  <c r="D919" i="1"/>
  <c r="D920" i="1"/>
  <c r="D1119" i="1"/>
  <c r="D1103" i="1"/>
  <c r="D1087" i="1"/>
  <c r="D1071" i="1"/>
  <c r="D1055" i="1"/>
  <c r="D1039" i="1"/>
  <c r="D1023" i="1"/>
  <c r="D1007" i="1"/>
  <c r="D990" i="1"/>
  <c r="D980" i="1"/>
  <c r="D958" i="1"/>
  <c r="C951" i="1"/>
  <c r="D951" i="1"/>
  <c r="C943" i="1"/>
  <c r="D943" i="1"/>
  <c r="C935" i="1"/>
  <c r="D935" i="1"/>
  <c r="C927" i="1"/>
  <c r="D927" i="1"/>
  <c r="C918" i="1"/>
  <c r="D918" i="1"/>
  <c r="D880" i="1"/>
  <c r="C875" i="1"/>
  <c r="D875" i="1"/>
  <c r="C867" i="1"/>
  <c r="D867" i="1"/>
  <c r="D849" i="1"/>
  <c r="C849" i="1"/>
  <c r="D825" i="1"/>
  <c r="C825" i="1"/>
  <c r="D802" i="1"/>
  <c r="C802" i="1"/>
  <c r="C983" i="1"/>
  <c r="D983" i="1"/>
  <c r="C926" i="1"/>
  <c r="D926" i="1"/>
  <c r="D913" i="1"/>
  <c r="C866" i="1"/>
  <c r="D866" i="1"/>
  <c r="C772" i="1"/>
  <c r="D772" i="1"/>
  <c r="C740" i="1"/>
  <c r="D740" i="1"/>
  <c r="D1117" i="1"/>
  <c r="D1101" i="1"/>
  <c r="D1098" i="1"/>
  <c r="C1095" i="1"/>
  <c r="D1085" i="1"/>
  <c r="D1082" i="1"/>
  <c r="C1079" i="1"/>
  <c r="D1069" i="1"/>
  <c r="D1066" i="1"/>
  <c r="C1063" i="1"/>
  <c r="D1053" i="1"/>
  <c r="D1050" i="1"/>
  <c r="C1047" i="1"/>
  <c r="D1037" i="1"/>
  <c r="D1034" i="1"/>
  <c r="C1031" i="1"/>
  <c r="D1021" i="1"/>
  <c r="D1018" i="1"/>
  <c r="C1015" i="1"/>
  <c r="D1005" i="1"/>
  <c r="D1002" i="1"/>
  <c r="C999" i="1"/>
  <c r="D985" i="1"/>
  <c r="C975" i="1"/>
  <c r="D975" i="1"/>
  <c r="C971" i="1"/>
  <c r="C964" i="1"/>
  <c r="D904" i="1"/>
  <c r="C887" i="1"/>
  <c r="D887" i="1"/>
  <c r="C878" i="1"/>
  <c r="D878" i="1"/>
  <c r="C829" i="1"/>
  <c r="D829" i="1"/>
  <c r="D830" i="1"/>
  <c r="C789" i="1"/>
  <c r="D789" i="1"/>
  <c r="D790" i="1"/>
  <c r="C780" i="1"/>
  <c r="D780" i="1"/>
  <c r="C748" i="1"/>
  <c r="D748" i="1"/>
  <c r="C716" i="1"/>
  <c r="D716" i="1"/>
  <c r="C698" i="1"/>
  <c r="D698" i="1"/>
  <c r="D1024" i="1"/>
  <c r="D1008" i="1"/>
  <c r="D981" i="1"/>
  <c r="D974" i="1"/>
  <c r="D912" i="1"/>
  <c r="C895" i="1"/>
  <c r="D895" i="1"/>
  <c r="C886" i="1"/>
  <c r="D886" i="1"/>
  <c r="C967" i="1"/>
  <c r="D967" i="1"/>
  <c r="C903" i="1"/>
  <c r="D903" i="1"/>
  <c r="C894" i="1"/>
  <c r="D894" i="1"/>
  <c r="D872" i="1"/>
  <c r="C872" i="1"/>
  <c r="D818" i="1"/>
  <c r="C818" i="1"/>
  <c r="C787" i="1"/>
  <c r="D787" i="1"/>
  <c r="C756" i="1"/>
  <c r="D756" i="1"/>
  <c r="C724" i="1"/>
  <c r="D724" i="1"/>
  <c r="D1107" i="1"/>
  <c r="D1091" i="1"/>
  <c r="D1075" i="1"/>
  <c r="D1059" i="1"/>
  <c r="D1043" i="1"/>
  <c r="D1027" i="1"/>
  <c r="D1011" i="1"/>
  <c r="D988" i="1"/>
  <c r="D956" i="1"/>
  <c r="D949" i="1"/>
  <c r="D948" i="1"/>
  <c r="D941" i="1"/>
  <c r="D940" i="1"/>
  <c r="D933" i="1"/>
  <c r="D932" i="1"/>
  <c r="C911" i="1"/>
  <c r="D911" i="1"/>
  <c r="C902" i="1"/>
  <c r="D902" i="1"/>
  <c r="D868" i="1"/>
  <c r="C851" i="1"/>
  <c r="D851" i="1"/>
  <c r="C804" i="1"/>
  <c r="D804" i="1"/>
  <c r="C864" i="1"/>
  <c r="C848" i="1"/>
  <c r="D835" i="1"/>
  <c r="D828" i="1"/>
  <c r="D821" i="1"/>
  <c r="C817" i="1"/>
  <c r="C810" i="1"/>
  <c r="C803" i="1"/>
  <c r="D803" i="1"/>
  <c r="D788" i="1"/>
  <c r="C773" i="1"/>
  <c r="D773" i="1"/>
  <c r="C765" i="1"/>
  <c r="D765" i="1"/>
  <c r="C757" i="1"/>
  <c r="D757" i="1"/>
  <c r="C749" i="1"/>
  <c r="D749" i="1"/>
  <c r="C741" i="1"/>
  <c r="D741" i="1"/>
  <c r="C733" i="1"/>
  <c r="D733" i="1"/>
  <c r="C725" i="1"/>
  <c r="D725" i="1"/>
  <c r="C682" i="1"/>
  <c r="D682" i="1"/>
  <c r="C647" i="1"/>
  <c r="D647" i="1"/>
  <c r="C610" i="1"/>
  <c r="D610" i="1"/>
  <c r="D611" i="1"/>
  <c r="D466" i="1"/>
  <c r="C466" i="1"/>
  <c r="C383" i="1"/>
  <c r="D383" i="1"/>
  <c r="D313" i="1"/>
  <c r="C313" i="1"/>
  <c r="D924" i="1"/>
  <c r="D916" i="1"/>
  <c r="D908" i="1"/>
  <c r="D900" i="1"/>
  <c r="D892" i="1"/>
  <c r="D884" i="1"/>
  <c r="D876" i="1"/>
  <c r="D873" i="1"/>
  <c r="D838" i="1"/>
  <c r="D806" i="1"/>
  <c r="C795" i="1"/>
  <c r="D795" i="1"/>
  <c r="C690" i="1"/>
  <c r="D690" i="1"/>
  <c r="C626" i="1"/>
  <c r="D626" i="1"/>
  <c r="D627" i="1"/>
  <c r="C469" i="1"/>
  <c r="D469" i="1"/>
  <c r="D341" i="1"/>
  <c r="C341" i="1"/>
  <c r="D857" i="1"/>
  <c r="D850" i="1"/>
  <c r="D841" i="1"/>
  <c r="D834" i="1"/>
  <c r="C779" i="1"/>
  <c r="D779" i="1"/>
  <c r="C706" i="1"/>
  <c r="D706" i="1"/>
  <c r="D589" i="1"/>
  <c r="C589" i="1"/>
  <c r="C856" i="1"/>
  <c r="C840" i="1"/>
  <c r="D837" i="1"/>
  <c r="C833" i="1"/>
  <c r="D819" i="1"/>
  <c r="D812" i="1"/>
  <c r="D805" i="1"/>
  <c r="D782" i="1"/>
  <c r="C778" i="1"/>
  <c r="C770" i="1"/>
  <c r="C762" i="1"/>
  <c r="C754" i="1"/>
  <c r="C746" i="1"/>
  <c r="C738" i="1"/>
  <c r="C730" i="1"/>
  <c r="C722" i="1"/>
  <c r="C714" i="1"/>
  <c r="D714" i="1"/>
  <c r="C650" i="1"/>
  <c r="D650" i="1"/>
  <c r="C644" i="1"/>
  <c r="D644" i="1"/>
  <c r="D530" i="1"/>
  <c r="C530" i="1"/>
  <c r="D826" i="1"/>
  <c r="C658" i="1"/>
  <c r="D658" i="1"/>
  <c r="C616" i="1"/>
  <c r="D616" i="1"/>
  <c r="C593" i="1"/>
  <c r="D593" i="1"/>
  <c r="C545" i="1"/>
  <c r="D545" i="1"/>
  <c r="C533" i="1"/>
  <c r="D533" i="1"/>
  <c r="C511" i="1"/>
  <c r="D511" i="1"/>
  <c r="D402" i="1"/>
  <c r="C402" i="1"/>
  <c r="C666" i="1"/>
  <c r="D666" i="1"/>
  <c r="C632" i="1"/>
  <c r="D632" i="1"/>
  <c r="D633" i="1"/>
  <c r="C575" i="1"/>
  <c r="D575" i="1"/>
  <c r="C405" i="1"/>
  <c r="D405" i="1"/>
  <c r="C652" i="1"/>
  <c r="D643" i="1"/>
  <c r="D625" i="1"/>
  <c r="D622" i="1"/>
  <c r="D609" i="1"/>
  <c r="C605" i="1"/>
  <c r="D602" i="1"/>
  <c r="D595" i="1"/>
  <c r="C592" i="1"/>
  <c r="D592" i="1"/>
  <c r="D582" i="1"/>
  <c r="C578" i="1"/>
  <c r="D555" i="1"/>
  <c r="D529" i="1"/>
  <c r="C525" i="1"/>
  <c r="D525" i="1"/>
  <c r="C514" i="1"/>
  <c r="C461" i="1"/>
  <c r="D461" i="1"/>
  <c r="C450" i="1"/>
  <c r="C397" i="1"/>
  <c r="D397" i="1"/>
  <c r="C386" i="1"/>
  <c r="D356" i="1"/>
  <c r="D344" i="1"/>
  <c r="D317" i="1"/>
  <c r="C317" i="1"/>
  <c r="C312" i="1"/>
  <c r="D312" i="1"/>
  <c r="C276" i="1"/>
  <c r="D276" i="1"/>
  <c r="D178" i="1"/>
  <c r="C178" i="1"/>
  <c r="C133" i="1"/>
  <c r="D133" i="1"/>
  <c r="C124" i="1"/>
  <c r="D124" i="1"/>
  <c r="C581" i="1"/>
  <c r="D581" i="1"/>
  <c r="C517" i="1"/>
  <c r="D517" i="1"/>
  <c r="C453" i="1"/>
  <c r="D453" i="1"/>
  <c r="C389" i="1"/>
  <c r="D389" i="1"/>
  <c r="C320" i="1"/>
  <c r="D320" i="1"/>
  <c r="D194" i="1"/>
  <c r="C194" i="1"/>
  <c r="C141" i="1"/>
  <c r="D141" i="1"/>
  <c r="C132" i="1"/>
  <c r="D132" i="1"/>
  <c r="D50" i="1"/>
  <c r="C50" i="1"/>
  <c r="D771" i="1"/>
  <c r="D763" i="1"/>
  <c r="D755" i="1"/>
  <c r="D747" i="1"/>
  <c r="D739" i="1"/>
  <c r="D731" i="1"/>
  <c r="D723" i="1"/>
  <c r="D715" i="1"/>
  <c r="D707" i="1"/>
  <c r="D699" i="1"/>
  <c r="D691" i="1"/>
  <c r="D683" i="1"/>
  <c r="D675" i="1"/>
  <c r="D667" i="1"/>
  <c r="D659" i="1"/>
  <c r="D651" i="1"/>
  <c r="D637" i="1"/>
  <c r="C608" i="1"/>
  <c r="D608" i="1"/>
  <c r="D598" i="1"/>
  <c r="D577" i="1"/>
  <c r="C573" i="1"/>
  <c r="D573" i="1"/>
  <c r="D570" i="1"/>
  <c r="D566" i="1"/>
  <c r="C509" i="1"/>
  <c r="D509" i="1"/>
  <c r="C445" i="1"/>
  <c r="D445" i="1"/>
  <c r="C381" i="1"/>
  <c r="D381" i="1"/>
  <c r="C292" i="1"/>
  <c r="D292" i="1"/>
  <c r="D258" i="1"/>
  <c r="C258" i="1"/>
  <c r="D242" i="1"/>
  <c r="C242" i="1"/>
  <c r="D193" i="1"/>
  <c r="C193" i="1"/>
  <c r="C149" i="1"/>
  <c r="D149" i="1"/>
  <c r="C140" i="1"/>
  <c r="D140" i="1"/>
  <c r="C85" i="1"/>
  <c r="D85" i="1"/>
  <c r="C76" i="1"/>
  <c r="D76" i="1"/>
  <c r="D648" i="1"/>
  <c r="C630" i="1"/>
  <c r="C614" i="1"/>
  <c r="D607" i="1"/>
  <c r="D601" i="1"/>
  <c r="C597" i="1"/>
  <c r="D594" i="1"/>
  <c r="C584" i="1"/>
  <c r="D584" i="1"/>
  <c r="D569" i="1"/>
  <c r="C565" i="1"/>
  <c r="D565" i="1"/>
  <c r="D562" i="1"/>
  <c r="D558" i="1"/>
  <c r="C554" i="1"/>
  <c r="D527" i="1"/>
  <c r="C501" i="1"/>
  <c r="D501" i="1"/>
  <c r="D463" i="1"/>
  <c r="C437" i="1"/>
  <c r="D437" i="1"/>
  <c r="D399" i="1"/>
  <c r="C373" i="1"/>
  <c r="D373" i="1"/>
  <c r="C324" i="1"/>
  <c r="D324" i="1"/>
  <c r="D257" i="1"/>
  <c r="C257" i="1"/>
  <c r="D209" i="1"/>
  <c r="C209" i="1"/>
  <c r="C148" i="1"/>
  <c r="D148" i="1"/>
  <c r="C93" i="1"/>
  <c r="D93" i="1"/>
  <c r="C84" i="1"/>
  <c r="D84" i="1"/>
  <c r="D717" i="1"/>
  <c r="D709" i="1"/>
  <c r="D701" i="1"/>
  <c r="D693" i="1"/>
  <c r="D685" i="1"/>
  <c r="D677" i="1"/>
  <c r="D669" i="1"/>
  <c r="D661" i="1"/>
  <c r="D645" i="1"/>
  <c r="D617" i="1"/>
  <c r="D561" i="1"/>
  <c r="C557" i="1"/>
  <c r="D557" i="1"/>
  <c r="D550" i="1"/>
  <c r="C493" i="1"/>
  <c r="D493" i="1"/>
  <c r="C482" i="1"/>
  <c r="C429" i="1"/>
  <c r="D429" i="1"/>
  <c r="C418" i="1"/>
  <c r="C365" i="1"/>
  <c r="D365" i="1"/>
  <c r="C306" i="1"/>
  <c r="C164" i="1"/>
  <c r="D164" i="1"/>
  <c r="C101" i="1"/>
  <c r="D101" i="1"/>
  <c r="C92" i="1"/>
  <c r="D92" i="1"/>
  <c r="C600" i="1"/>
  <c r="D600" i="1"/>
  <c r="D590" i="1"/>
  <c r="D579" i="1"/>
  <c r="C549" i="1"/>
  <c r="D549" i="1"/>
  <c r="D546" i="1"/>
  <c r="C485" i="1"/>
  <c r="D485" i="1"/>
  <c r="C421" i="1"/>
  <c r="D421" i="1"/>
  <c r="D273" i="1"/>
  <c r="C273" i="1"/>
  <c r="C213" i="1"/>
  <c r="D213" i="1"/>
  <c r="C197" i="1"/>
  <c r="D197" i="1"/>
  <c r="C109" i="1"/>
  <c r="D109" i="1"/>
  <c r="C100" i="1"/>
  <c r="D100" i="1"/>
  <c r="C541" i="1"/>
  <c r="D541" i="1"/>
  <c r="C477" i="1"/>
  <c r="D477" i="1"/>
  <c r="C413" i="1"/>
  <c r="D413" i="1"/>
  <c r="C261" i="1"/>
  <c r="D261" i="1"/>
  <c r="C228" i="1"/>
  <c r="D228" i="1"/>
  <c r="C212" i="1"/>
  <c r="D212" i="1"/>
  <c r="C117" i="1"/>
  <c r="D117" i="1"/>
  <c r="C108" i="1"/>
  <c r="D108" i="1"/>
  <c r="C269" i="1"/>
  <c r="D269" i="1"/>
  <c r="C205" i="1"/>
  <c r="D205" i="1"/>
  <c r="D42" i="1"/>
  <c r="C42" i="1"/>
  <c r="C333" i="1"/>
  <c r="D308" i="1"/>
  <c r="C301" i="1"/>
  <c r="D260" i="1"/>
  <c r="C253" i="1"/>
  <c r="D253" i="1"/>
  <c r="C241" i="1"/>
  <c r="C226" i="1"/>
  <c r="D196" i="1"/>
  <c r="C189" i="1"/>
  <c r="D189" i="1"/>
  <c r="C177" i="1"/>
  <c r="C162" i="1"/>
  <c r="D58" i="1"/>
  <c r="C58" i="1"/>
  <c r="C336" i="1"/>
  <c r="D336" i="1"/>
  <c r="C304" i="1"/>
  <c r="D304" i="1"/>
  <c r="C245" i="1"/>
  <c r="D245" i="1"/>
  <c r="D188" i="1"/>
  <c r="C181" i="1"/>
  <c r="D181" i="1"/>
  <c r="C154" i="1"/>
  <c r="D66" i="1"/>
  <c r="C66" i="1"/>
  <c r="D576" i="1"/>
  <c r="D568" i="1"/>
  <c r="D560" i="1"/>
  <c r="D552" i="1"/>
  <c r="D544" i="1"/>
  <c r="D536" i="1"/>
  <c r="D528" i="1"/>
  <c r="D520" i="1"/>
  <c r="D512" i="1"/>
  <c r="D504" i="1"/>
  <c r="D496" i="1"/>
  <c r="D488" i="1"/>
  <c r="D480" i="1"/>
  <c r="D472" i="1"/>
  <c r="D464" i="1"/>
  <c r="D456" i="1"/>
  <c r="D448" i="1"/>
  <c r="D440" i="1"/>
  <c r="D432" i="1"/>
  <c r="D424" i="1"/>
  <c r="D416" i="1"/>
  <c r="D408" i="1"/>
  <c r="D400" i="1"/>
  <c r="D392" i="1"/>
  <c r="D384" i="1"/>
  <c r="D376" i="1"/>
  <c r="D368" i="1"/>
  <c r="D357" i="1"/>
  <c r="D354" i="1"/>
  <c r="D342" i="1"/>
  <c r="D314" i="1"/>
  <c r="C237" i="1"/>
  <c r="D237" i="1"/>
  <c r="C173" i="1"/>
  <c r="D173" i="1"/>
  <c r="D74" i="1"/>
  <c r="C74" i="1"/>
  <c r="D17" i="1" s="1"/>
  <c r="D348" i="1"/>
  <c r="C345" i="1"/>
  <c r="C328" i="1"/>
  <c r="D328" i="1"/>
  <c r="C321" i="1"/>
  <c r="C296" i="1"/>
  <c r="D296" i="1"/>
  <c r="C289" i="1"/>
  <c r="C281" i="1"/>
  <c r="C266" i="1"/>
  <c r="C229" i="1"/>
  <c r="D229" i="1"/>
  <c r="C165" i="1"/>
  <c r="D165" i="1"/>
  <c r="C285" i="1"/>
  <c r="D285" i="1"/>
  <c r="C221" i="1"/>
  <c r="D221" i="1"/>
  <c r="C157" i="1"/>
  <c r="D157" i="1"/>
  <c r="D26" i="1"/>
  <c r="C26" i="1"/>
  <c r="D288" i="1"/>
  <c r="D144" i="1"/>
  <c r="D136" i="1"/>
  <c r="D128" i="1"/>
  <c r="D120" i="1"/>
  <c r="D112" i="1"/>
  <c r="D104" i="1"/>
  <c r="D96" i="1"/>
  <c r="D88" i="1"/>
  <c r="D80" i="1"/>
  <c r="D72" i="1"/>
  <c r="D64" i="1"/>
  <c r="D56" i="1"/>
  <c r="D48" i="1"/>
  <c r="D40" i="1"/>
  <c r="D32" i="1"/>
  <c r="D24" i="1"/>
  <c r="D77" i="1"/>
  <c r="D69" i="1"/>
  <c r="D61" i="1"/>
  <c r="D53" i="1"/>
  <c r="D45" i="1"/>
  <c r="D37" i="1"/>
  <c r="D29" i="1"/>
  <c r="D21" i="1"/>
  <c r="F324" i="4" l="1"/>
  <c r="C159" i="4"/>
  <c r="C19" i="4"/>
  <c r="F21" i="4"/>
  <c r="D20" i="4"/>
  <c r="C20" i="4"/>
  <c r="D21" i="4"/>
  <c r="D291" i="4"/>
  <c r="F292" i="4"/>
  <c r="C291" i="4"/>
  <c r="F25" i="4"/>
  <c r="D24" i="4"/>
  <c r="C24" i="4"/>
  <c r="D118" i="4"/>
  <c r="F119" i="4"/>
  <c r="C118" i="4"/>
  <c r="D182" i="4"/>
  <c r="F183" i="4"/>
  <c r="C182" i="4"/>
  <c r="D257" i="4"/>
  <c r="C257" i="4"/>
  <c r="F258" i="4"/>
  <c r="D321" i="4"/>
  <c r="F322" i="4"/>
  <c r="C321" i="4"/>
  <c r="D133" i="4"/>
  <c r="C133" i="4"/>
  <c r="F134" i="4"/>
  <c r="D197" i="4"/>
  <c r="F198" i="4"/>
  <c r="C197" i="4"/>
  <c r="D427" i="4"/>
  <c r="F428" i="4"/>
  <c r="C427" i="4"/>
  <c r="F125" i="4"/>
  <c r="C124" i="4"/>
  <c r="D124" i="4"/>
  <c r="D188" i="4"/>
  <c r="F189" i="4"/>
  <c r="C188" i="4"/>
  <c r="D293" i="4"/>
  <c r="F294" i="4"/>
  <c r="C293" i="4"/>
  <c r="D235" i="4"/>
  <c r="C235" i="4"/>
  <c r="F236" i="4"/>
  <c r="F295" i="4"/>
  <c r="D294" i="4"/>
  <c r="C294" i="4"/>
  <c r="D390" i="4"/>
  <c r="F391" i="4"/>
  <c r="C390" i="4"/>
  <c r="D381" i="4"/>
  <c r="F382" i="4"/>
  <c r="C381" i="4"/>
  <c r="D614" i="4"/>
  <c r="F615" i="4"/>
  <c r="C614" i="4"/>
  <c r="F980" i="4"/>
  <c r="C979" i="4"/>
  <c r="D979" i="4"/>
  <c r="F24" i="4"/>
  <c r="C23" i="4"/>
  <c r="D23" i="4"/>
  <c r="D44" i="4"/>
  <c r="F45" i="4"/>
  <c r="C44" i="4"/>
  <c r="C47" i="4"/>
  <c r="D47" i="4"/>
  <c r="F48" i="4"/>
  <c r="D86" i="4"/>
  <c r="C86" i="4"/>
  <c r="F87" i="4"/>
  <c r="D87" i="4"/>
  <c r="D150" i="4"/>
  <c r="F151" i="4"/>
  <c r="C150" i="4"/>
  <c r="D214" i="4"/>
  <c r="F215" i="4"/>
  <c r="C214" i="4"/>
  <c r="D531" i="4"/>
  <c r="F532" i="4"/>
  <c r="C531" i="4"/>
  <c r="D511" i="4"/>
  <c r="F512" i="4"/>
  <c r="C511" i="4"/>
  <c r="D165" i="4"/>
  <c r="C165" i="4"/>
  <c r="F166" i="4"/>
  <c r="D229" i="4"/>
  <c r="F230" i="4"/>
  <c r="C229" i="4"/>
  <c r="D295" i="4"/>
  <c r="F296" i="4"/>
  <c r="G296" i="4" s="1"/>
  <c r="C295" i="4"/>
  <c r="D439" i="4"/>
  <c r="F440" i="4"/>
  <c r="C439" i="4"/>
  <c r="F157" i="4"/>
  <c r="C156" i="4"/>
  <c r="D156" i="4"/>
  <c r="D220" i="4"/>
  <c r="F221" i="4"/>
  <c r="C220" i="4"/>
  <c r="D419" i="4"/>
  <c r="F420" i="4"/>
  <c r="G420" i="4" s="1"/>
  <c r="C419" i="4"/>
  <c r="D431" i="4"/>
  <c r="F432" i="4"/>
  <c r="C431" i="4"/>
  <c r="D203" i="4"/>
  <c r="C203" i="4"/>
  <c r="F204" i="4"/>
  <c r="D475" i="4"/>
  <c r="F476" i="4"/>
  <c r="C475" i="4"/>
  <c r="F263" i="4"/>
  <c r="D262" i="4"/>
  <c r="C262" i="4"/>
  <c r="F327" i="4"/>
  <c r="D326" i="4"/>
  <c r="C326" i="4"/>
  <c r="D358" i="4"/>
  <c r="F359" i="4"/>
  <c r="C358" i="4"/>
  <c r="D359" i="4"/>
  <c r="D422" i="4"/>
  <c r="F423" i="4"/>
  <c r="C422" i="4"/>
  <c r="D454" i="4"/>
  <c r="F455" i="4"/>
  <c r="C454" i="4"/>
  <c r="D486" i="4"/>
  <c r="F487" i="4"/>
  <c r="C486" i="4"/>
  <c r="D518" i="4"/>
  <c r="F519" i="4"/>
  <c r="C518" i="4"/>
  <c r="D349" i="4"/>
  <c r="F350" i="4"/>
  <c r="C349" i="4"/>
  <c r="D413" i="4"/>
  <c r="F414" i="4"/>
  <c r="C413" i="4"/>
  <c r="D445" i="4"/>
  <c r="F446" i="4"/>
  <c r="C445" i="4"/>
  <c r="D477" i="4"/>
  <c r="F478" i="4"/>
  <c r="C477" i="4"/>
  <c r="D509" i="4"/>
  <c r="F510" i="4"/>
  <c r="C509" i="4"/>
  <c r="D240" i="4"/>
  <c r="C240" i="4"/>
  <c r="F241" i="4"/>
  <c r="D272" i="4"/>
  <c r="C272" i="4"/>
  <c r="F273" i="4"/>
  <c r="C304" i="4"/>
  <c r="F305" i="4"/>
  <c r="D304" i="4"/>
  <c r="C336" i="4"/>
  <c r="F337" i="4"/>
  <c r="D336" i="4"/>
  <c r="F369" i="4"/>
  <c r="C368" i="4"/>
  <c r="D368" i="4"/>
  <c r="F401" i="4"/>
  <c r="C400" i="4"/>
  <c r="D400" i="4"/>
  <c r="F433" i="4"/>
  <c r="C432" i="4"/>
  <c r="D432" i="4"/>
  <c r="F465" i="4"/>
  <c r="C464" i="4"/>
  <c r="D464" i="4"/>
  <c r="F497" i="4"/>
  <c r="G498" i="4" s="1"/>
  <c r="C496" i="4"/>
  <c r="D496" i="4"/>
  <c r="F529" i="4"/>
  <c r="C528" i="4"/>
  <c r="D528" i="4"/>
  <c r="D550" i="4"/>
  <c r="C550" i="4"/>
  <c r="F551" i="4"/>
  <c r="D582" i="4"/>
  <c r="F583" i="4"/>
  <c r="C582" i="4"/>
  <c r="D646" i="4"/>
  <c r="F647" i="4"/>
  <c r="C646" i="4"/>
  <c r="D678" i="4"/>
  <c r="F679" i="4"/>
  <c r="C678" i="4"/>
  <c r="D710" i="4"/>
  <c r="F711" i="4"/>
  <c r="C710" i="4"/>
  <c r="D549" i="4"/>
  <c r="C549" i="4"/>
  <c r="F550" i="4"/>
  <c r="G551" i="4" s="1"/>
  <c r="D581" i="4"/>
  <c r="F582" i="4"/>
  <c r="C581" i="4"/>
  <c r="D613" i="4"/>
  <c r="F614" i="4"/>
  <c r="C613" i="4"/>
  <c r="D645" i="4"/>
  <c r="F646" i="4"/>
  <c r="C645" i="4"/>
  <c r="D677" i="4"/>
  <c r="F678" i="4"/>
  <c r="G679" i="4" s="1"/>
  <c r="C677" i="4"/>
  <c r="D709" i="4"/>
  <c r="F710" i="4"/>
  <c r="C709" i="4"/>
  <c r="D765" i="4"/>
  <c r="F766" i="4"/>
  <c r="C765" i="4"/>
  <c r="D584" i="4"/>
  <c r="F585" i="4"/>
  <c r="C584" i="4"/>
  <c r="D616" i="4"/>
  <c r="F617" i="4"/>
  <c r="C616" i="4"/>
  <c r="D648" i="4"/>
  <c r="F649" i="4"/>
  <c r="C648" i="4"/>
  <c r="D680" i="4"/>
  <c r="F681" i="4"/>
  <c r="C680" i="4"/>
  <c r="D712" i="4"/>
  <c r="F713" i="4"/>
  <c r="C712" i="4"/>
  <c r="D729" i="4"/>
  <c r="C729" i="4"/>
  <c r="F730" i="4"/>
  <c r="F572" i="4"/>
  <c r="G572" i="4" s="1"/>
  <c r="C571" i="4"/>
  <c r="D571" i="4"/>
  <c r="F604" i="4"/>
  <c r="C603" i="4"/>
  <c r="D603" i="4"/>
  <c r="F636" i="4"/>
  <c r="C635" i="4"/>
  <c r="D635" i="4"/>
  <c r="F668" i="4"/>
  <c r="C667" i="4"/>
  <c r="D667" i="4"/>
  <c r="F700" i="4"/>
  <c r="G700" i="4" s="1"/>
  <c r="C699" i="4"/>
  <c r="D699" i="4"/>
  <c r="F727" i="4"/>
  <c r="D726" i="4"/>
  <c r="C726" i="4"/>
  <c r="F759" i="4"/>
  <c r="D758" i="4"/>
  <c r="C758" i="4"/>
  <c r="D790" i="4"/>
  <c r="C790" i="4"/>
  <c r="F791" i="4"/>
  <c r="G791" i="4" s="1"/>
  <c r="D822" i="4"/>
  <c r="C822" i="4"/>
  <c r="F823" i="4"/>
  <c r="D854" i="4"/>
  <c r="C854" i="4"/>
  <c r="F855" i="4"/>
  <c r="D886" i="4"/>
  <c r="C886" i="4"/>
  <c r="F887" i="4"/>
  <c r="D990" i="4"/>
  <c r="F991" i="4"/>
  <c r="C990" i="4"/>
  <c r="D781" i="4"/>
  <c r="F782" i="4"/>
  <c r="C781" i="4"/>
  <c r="D813" i="4"/>
  <c r="F814" i="4"/>
  <c r="C813" i="4"/>
  <c r="D845" i="4"/>
  <c r="F846" i="4"/>
  <c r="C845" i="4"/>
  <c r="D877" i="4"/>
  <c r="F878" i="4"/>
  <c r="C877" i="4"/>
  <c r="D954" i="4"/>
  <c r="F955" i="4"/>
  <c r="C954" i="4"/>
  <c r="D728" i="4"/>
  <c r="F729" i="4"/>
  <c r="C728" i="4"/>
  <c r="D760" i="4"/>
  <c r="F761" i="4"/>
  <c r="C760" i="4"/>
  <c r="D792" i="4"/>
  <c r="F793" i="4"/>
  <c r="C792" i="4"/>
  <c r="D824" i="4"/>
  <c r="F825" i="4"/>
  <c r="C824" i="4"/>
  <c r="D856" i="4"/>
  <c r="F857" i="4"/>
  <c r="C856" i="4"/>
  <c r="D888" i="4"/>
  <c r="F889" i="4"/>
  <c r="C888" i="4"/>
  <c r="D966" i="4"/>
  <c r="F967" i="4"/>
  <c r="C966" i="4"/>
  <c r="D910" i="4"/>
  <c r="C910" i="4"/>
  <c r="F911" i="4"/>
  <c r="D751" i="4"/>
  <c r="F752" i="4"/>
  <c r="C751" i="4"/>
  <c r="F784" i="4"/>
  <c r="C783" i="4"/>
  <c r="D783" i="4"/>
  <c r="F816" i="4"/>
  <c r="C815" i="4"/>
  <c r="D815" i="4"/>
  <c r="F848" i="4"/>
  <c r="C847" i="4"/>
  <c r="D847" i="4"/>
  <c r="F880" i="4"/>
  <c r="C879" i="4"/>
  <c r="D879" i="4"/>
  <c r="D930" i="4"/>
  <c r="C930" i="4"/>
  <c r="F931" i="4"/>
  <c r="D1153" i="4"/>
  <c r="F1154" i="4"/>
  <c r="C1153" i="4"/>
  <c r="D1105" i="4"/>
  <c r="F1106" i="4"/>
  <c r="C1105" i="4"/>
  <c r="D937" i="4"/>
  <c r="F938" i="4"/>
  <c r="C937" i="4"/>
  <c r="D969" i="4"/>
  <c r="F970" i="4"/>
  <c r="C969" i="4"/>
  <c r="D1001" i="4"/>
  <c r="F1002" i="4"/>
  <c r="C1001" i="4"/>
  <c r="D1033" i="4"/>
  <c r="F1034" i="4"/>
  <c r="C1033" i="4"/>
  <c r="D1065" i="4"/>
  <c r="F1066" i="4"/>
  <c r="C1065" i="4"/>
  <c r="D1149" i="4"/>
  <c r="F1150" i="4"/>
  <c r="C1149" i="4"/>
  <c r="D924" i="4"/>
  <c r="F925" i="4"/>
  <c r="C924" i="4"/>
  <c r="D956" i="4"/>
  <c r="F957" i="4"/>
  <c r="C956" i="4"/>
  <c r="D988" i="4"/>
  <c r="F989" i="4"/>
  <c r="C988" i="4"/>
  <c r="D1020" i="4"/>
  <c r="F1021" i="4"/>
  <c r="C1020" i="4"/>
  <c r="D1052" i="4"/>
  <c r="F1053" i="4"/>
  <c r="C1052" i="4"/>
  <c r="D1121" i="4"/>
  <c r="F1122" i="4"/>
  <c r="C1121" i="4"/>
  <c r="D1177" i="4"/>
  <c r="C1177" i="4"/>
  <c r="F1178" i="4"/>
  <c r="F916" i="4"/>
  <c r="C915" i="4"/>
  <c r="D915" i="4"/>
  <c r="F948" i="4"/>
  <c r="C947" i="4"/>
  <c r="D947" i="4"/>
  <c r="F1012" i="4"/>
  <c r="G1012" i="4" s="1"/>
  <c r="C1011" i="4"/>
  <c r="D1011" i="4"/>
  <c r="F1044" i="4"/>
  <c r="C1043" i="4"/>
  <c r="D1043" i="4"/>
  <c r="C1075" i="4"/>
  <c r="F1076" i="4"/>
  <c r="D1075" i="4"/>
  <c r="D1173" i="4"/>
  <c r="F1174" i="4"/>
  <c r="C1173" i="4"/>
  <c r="D1095" i="4"/>
  <c r="F1096" i="4"/>
  <c r="C1095" i="4"/>
  <c r="D1127" i="4"/>
  <c r="F1128" i="4"/>
  <c r="C1127" i="4"/>
  <c r="D1159" i="4"/>
  <c r="F1160" i="4"/>
  <c r="C1159" i="4"/>
  <c r="D1238" i="4"/>
  <c r="F1239" i="4"/>
  <c r="C1238" i="4"/>
  <c r="D1078" i="4"/>
  <c r="C1078" i="4"/>
  <c r="F1079" i="4"/>
  <c r="F1111" i="4"/>
  <c r="C1110" i="4"/>
  <c r="D1110" i="4"/>
  <c r="F1143" i="4"/>
  <c r="C1142" i="4"/>
  <c r="D1142" i="4"/>
  <c r="F1175" i="4"/>
  <c r="C1174" i="4"/>
  <c r="D1174" i="4"/>
  <c r="D1280" i="4"/>
  <c r="F1281" i="4"/>
  <c r="C1280" i="4"/>
  <c r="D1260" i="4"/>
  <c r="C1260" i="4"/>
  <c r="F1261" i="4"/>
  <c r="D1246" i="4"/>
  <c r="C1246" i="4"/>
  <c r="F1247" i="4"/>
  <c r="D1248" i="4"/>
  <c r="C1248" i="4"/>
  <c r="F1249" i="4"/>
  <c r="G1249" i="4" s="1"/>
  <c r="D1084" i="4"/>
  <c r="F1085" i="4"/>
  <c r="C1084" i="4"/>
  <c r="D1116" i="4"/>
  <c r="F1117" i="4"/>
  <c r="C1116" i="4"/>
  <c r="F1149" i="4"/>
  <c r="C1148" i="4"/>
  <c r="D1148" i="4"/>
  <c r="D1186" i="4"/>
  <c r="C1186" i="4"/>
  <c r="F1187" i="4"/>
  <c r="D1389" i="4"/>
  <c r="C1389" i="4"/>
  <c r="F1390" i="4"/>
  <c r="D1292" i="4"/>
  <c r="F1293" i="4"/>
  <c r="C1292" i="4"/>
  <c r="F1198" i="4"/>
  <c r="C1197" i="4"/>
  <c r="D1197" i="4"/>
  <c r="F1230" i="4"/>
  <c r="C1229" i="4"/>
  <c r="D1229" i="4"/>
  <c r="F1262" i="4"/>
  <c r="G1262" i="4" s="1"/>
  <c r="C1261" i="4"/>
  <c r="D1261" i="4"/>
  <c r="D1293" i="4"/>
  <c r="C1293" i="4"/>
  <c r="F1294" i="4"/>
  <c r="D1325" i="4"/>
  <c r="F1326" i="4"/>
  <c r="C1325" i="4"/>
  <c r="D1356" i="4"/>
  <c r="F1357" i="4"/>
  <c r="C1356" i="4"/>
  <c r="F1476" i="4"/>
  <c r="C1475" i="4"/>
  <c r="D1475" i="4"/>
  <c r="D1324" i="4"/>
  <c r="F1325" i="4"/>
  <c r="G1326" i="4" s="1"/>
  <c r="C1324" i="4"/>
  <c r="D1358" i="4"/>
  <c r="C1358" i="4"/>
  <c r="F1359" i="4"/>
  <c r="D1381" i="4"/>
  <c r="C1381" i="4"/>
  <c r="F1382" i="4"/>
  <c r="G1382" i="4" s="1"/>
  <c r="C1195" i="4"/>
  <c r="F1196" i="4"/>
  <c r="D1195" i="4"/>
  <c r="C1227" i="4"/>
  <c r="F1228" i="4"/>
  <c r="D1227" i="4"/>
  <c r="C1259" i="4"/>
  <c r="F1260" i="4"/>
  <c r="D1259" i="4"/>
  <c r="D1291" i="4"/>
  <c r="C1291" i="4"/>
  <c r="F1292" i="4"/>
  <c r="G1292" i="4" s="1"/>
  <c r="D1323" i="4"/>
  <c r="F1324" i="4"/>
  <c r="C1323" i="4"/>
  <c r="F1379" i="4"/>
  <c r="C1378" i="4"/>
  <c r="D1378" i="4"/>
  <c r="F1444" i="4"/>
  <c r="C1443" i="4"/>
  <c r="D1443" i="4"/>
  <c r="D1314" i="4"/>
  <c r="F1315" i="4"/>
  <c r="C1314" i="4"/>
  <c r="D1346" i="4"/>
  <c r="F1347" i="4"/>
  <c r="C1346" i="4"/>
  <c r="F1528" i="4"/>
  <c r="C1527" i="4"/>
  <c r="D1527" i="4"/>
  <c r="F1465" i="4"/>
  <c r="D1464" i="4"/>
  <c r="C1464" i="4"/>
  <c r="D1556" i="4"/>
  <c r="C1556" i="4"/>
  <c r="F1557" i="4"/>
  <c r="D1388" i="4"/>
  <c r="F1389" i="4"/>
  <c r="C1388" i="4"/>
  <c r="F1493" i="4"/>
  <c r="C1492" i="4"/>
  <c r="D1492" i="4"/>
  <c r="F1404" i="4"/>
  <c r="C1403" i="4"/>
  <c r="D1403" i="4"/>
  <c r="F1497" i="4"/>
  <c r="C1496" i="4"/>
  <c r="D1496" i="4"/>
  <c r="D1363" i="4"/>
  <c r="F1364" i="4"/>
  <c r="C1363" i="4"/>
  <c r="F1764" i="4"/>
  <c r="C1763" i="4"/>
  <c r="D1763" i="4"/>
  <c r="F1825" i="4"/>
  <c r="C1824" i="4"/>
  <c r="D1824" i="4"/>
  <c r="G647" i="4"/>
  <c r="G711" i="4"/>
  <c r="G1325" i="4"/>
  <c r="F102" i="4"/>
  <c r="D101" i="4"/>
  <c r="C101" i="4"/>
  <c r="D119" i="4"/>
  <c r="C119" i="4"/>
  <c r="F120" i="4"/>
  <c r="G120" i="4" s="1"/>
  <c r="D74" i="4"/>
  <c r="C74" i="4"/>
  <c r="F75" i="4"/>
  <c r="D138" i="4"/>
  <c r="F139" i="4"/>
  <c r="C138" i="4"/>
  <c r="D202" i="4"/>
  <c r="F203" i="4"/>
  <c r="C202" i="4"/>
  <c r="D234" i="4"/>
  <c r="F235" i="4"/>
  <c r="C234" i="4"/>
  <c r="D415" i="4"/>
  <c r="F416" i="4"/>
  <c r="C415" i="4"/>
  <c r="D153" i="4"/>
  <c r="F154" i="4"/>
  <c r="C153" i="4"/>
  <c r="D217" i="4"/>
  <c r="F218" i="4"/>
  <c r="C217" i="4"/>
  <c r="D263" i="4"/>
  <c r="C263" i="4"/>
  <c r="F264" i="4"/>
  <c r="D335" i="4"/>
  <c r="F336" i="4"/>
  <c r="C335" i="4"/>
  <c r="F177" i="4"/>
  <c r="C176" i="4"/>
  <c r="D176" i="4"/>
  <c r="D249" i="4"/>
  <c r="C249" i="4"/>
  <c r="F250" i="4"/>
  <c r="D333" i="4"/>
  <c r="F334" i="4"/>
  <c r="C333" i="4"/>
  <c r="D191" i="4"/>
  <c r="F192" i="4"/>
  <c r="C191" i="4"/>
  <c r="D379" i="4"/>
  <c r="F380" i="4"/>
  <c r="C379" i="4"/>
  <c r="D282" i="4"/>
  <c r="C282" i="4"/>
  <c r="F283" i="4"/>
  <c r="D378" i="4"/>
  <c r="F379" i="4"/>
  <c r="C378" i="4"/>
  <c r="D410" i="4"/>
  <c r="F411" i="4"/>
  <c r="C410" i="4"/>
  <c r="D474" i="4"/>
  <c r="F475" i="4"/>
  <c r="G476" i="4" s="1"/>
  <c r="C474" i="4"/>
  <c r="D538" i="4"/>
  <c r="F539" i="4"/>
  <c r="C538" i="4"/>
  <c r="D369" i="4"/>
  <c r="F370" i="4"/>
  <c r="C369" i="4"/>
  <c r="D433" i="4"/>
  <c r="F434" i="4"/>
  <c r="C433" i="4"/>
  <c r="D497" i="4"/>
  <c r="F498" i="4"/>
  <c r="C497" i="4"/>
  <c r="C260" i="4"/>
  <c r="F261" i="4"/>
  <c r="D260" i="4"/>
  <c r="F325" i="4"/>
  <c r="G325" i="4" s="1"/>
  <c r="D324" i="4"/>
  <c r="C324" i="4"/>
  <c r="F357" i="4"/>
  <c r="D356" i="4"/>
  <c r="C356" i="4"/>
  <c r="F421" i="4"/>
  <c r="C420" i="4"/>
  <c r="D420" i="4"/>
  <c r="F485" i="4"/>
  <c r="C484" i="4"/>
  <c r="D484" i="4"/>
  <c r="F517" i="4"/>
  <c r="C516" i="4"/>
  <c r="D516" i="4"/>
  <c r="D570" i="4"/>
  <c r="F571" i="4"/>
  <c r="C570" i="4"/>
  <c r="D666" i="4"/>
  <c r="F667" i="4"/>
  <c r="C666" i="4"/>
  <c r="D753" i="4"/>
  <c r="F754" i="4"/>
  <c r="C753" i="4"/>
  <c r="D601" i="4"/>
  <c r="F602" i="4"/>
  <c r="C601" i="4"/>
  <c r="D633" i="4"/>
  <c r="F634" i="4"/>
  <c r="C633" i="4"/>
  <c r="D697" i="4"/>
  <c r="F698" i="4"/>
  <c r="C697" i="4"/>
  <c r="D572" i="4"/>
  <c r="F573" i="4"/>
  <c r="C572" i="4"/>
  <c r="D636" i="4"/>
  <c r="F637" i="4"/>
  <c r="C636" i="4"/>
  <c r="D700" i="4"/>
  <c r="F701" i="4"/>
  <c r="C700" i="4"/>
  <c r="D749" i="4"/>
  <c r="F750" i="4"/>
  <c r="C749" i="4"/>
  <c r="F592" i="4"/>
  <c r="C591" i="4"/>
  <c r="D591" i="4"/>
  <c r="F656" i="4"/>
  <c r="C655" i="4"/>
  <c r="D655" i="4"/>
  <c r="F720" i="4"/>
  <c r="C719" i="4"/>
  <c r="D719" i="4"/>
  <c r="F747" i="4"/>
  <c r="D746" i="4"/>
  <c r="C746" i="4"/>
  <c r="D810" i="4"/>
  <c r="F811" i="4"/>
  <c r="C810" i="4"/>
  <c r="D874" i="4"/>
  <c r="F875" i="4"/>
  <c r="C874" i="4"/>
  <c r="D942" i="4"/>
  <c r="F943" i="4"/>
  <c r="C942" i="4"/>
  <c r="D801" i="4"/>
  <c r="F802" i="4"/>
  <c r="C801" i="4"/>
  <c r="D865" i="4"/>
  <c r="F866" i="4"/>
  <c r="C865" i="4"/>
  <c r="D1034" i="4"/>
  <c r="F1035" i="4"/>
  <c r="C1034" i="4"/>
  <c r="D748" i="4"/>
  <c r="F749" i="4"/>
  <c r="C748" i="4"/>
  <c r="D812" i="4"/>
  <c r="F813" i="4"/>
  <c r="C812" i="4"/>
  <c r="D876" i="4"/>
  <c r="F877" i="4"/>
  <c r="C876" i="4"/>
  <c r="D1046" i="4"/>
  <c r="F1047" i="4"/>
  <c r="C1046" i="4"/>
  <c r="F772" i="4"/>
  <c r="C771" i="4"/>
  <c r="D771" i="4"/>
  <c r="F804" i="4"/>
  <c r="C803" i="4"/>
  <c r="D803" i="4"/>
  <c r="F868" i="4"/>
  <c r="C867" i="4"/>
  <c r="D867" i="4"/>
  <c r="C899" i="4"/>
  <c r="F900" i="4"/>
  <c r="D899" i="4"/>
  <c r="D1070" i="4"/>
  <c r="F1071" i="4"/>
  <c r="C1070" i="4"/>
  <c r="D925" i="4"/>
  <c r="F926" i="4"/>
  <c r="C925" i="4"/>
  <c r="D989" i="4"/>
  <c r="F990" i="4"/>
  <c r="C989" i="4"/>
  <c r="D1021" i="4"/>
  <c r="F1022" i="4"/>
  <c r="G1022" i="4" s="1"/>
  <c r="C1021" i="4"/>
  <c r="D1085" i="4"/>
  <c r="F1086" i="4"/>
  <c r="C1085" i="4"/>
  <c r="D944" i="4"/>
  <c r="F945" i="4"/>
  <c r="C944" i="4"/>
  <c r="D1008" i="4"/>
  <c r="F1009" i="4"/>
  <c r="C1008" i="4"/>
  <c r="D1072" i="4"/>
  <c r="F1073" i="4"/>
  <c r="C1072" i="4"/>
  <c r="F936" i="4"/>
  <c r="C935" i="4"/>
  <c r="D935" i="4"/>
  <c r="F968" i="4"/>
  <c r="C967" i="4"/>
  <c r="D967" i="4"/>
  <c r="F1032" i="4"/>
  <c r="C1031" i="4"/>
  <c r="D1031" i="4"/>
  <c r="F1064" i="4"/>
  <c r="C1063" i="4"/>
  <c r="D1063" i="4"/>
  <c r="D1101" i="4"/>
  <c r="F1102" i="4"/>
  <c r="C1101" i="4"/>
  <c r="D1115" i="4"/>
  <c r="C1115" i="4"/>
  <c r="F1116" i="4"/>
  <c r="D1147" i="4"/>
  <c r="F1148" i="4"/>
  <c r="C1147" i="4"/>
  <c r="D1190" i="4"/>
  <c r="F1191" i="4"/>
  <c r="C1190" i="4"/>
  <c r="F1383" i="4"/>
  <c r="C1382" i="4"/>
  <c r="D1382" i="4"/>
  <c r="F1099" i="4"/>
  <c r="G1100" i="4" s="1"/>
  <c r="C1098" i="4"/>
  <c r="D1098" i="4"/>
  <c r="F1131" i="4"/>
  <c r="C1130" i="4"/>
  <c r="D1130" i="4"/>
  <c r="F1163" i="4"/>
  <c r="C1162" i="4"/>
  <c r="D1162" i="4"/>
  <c r="D1258" i="4"/>
  <c r="C1258" i="4"/>
  <c r="F1259" i="4"/>
  <c r="G1260" i="4" s="1"/>
  <c r="D1198" i="4"/>
  <c r="C1198" i="4"/>
  <c r="F1199" i="4"/>
  <c r="G1199" i="4" s="1"/>
  <c r="D1200" i="4"/>
  <c r="C1200" i="4"/>
  <c r="F1201" i="4"/>
  <c r="D1369" i="4"/>
  <c r="F1370" i="4"/>
  <c r="C1369" i="4"/>
  <c r="D1104" i="4"/>
  <c r="C1104" i="4"/>
  <c r="F1105" i="4"/>
  <c r="G1106" i="4" s="1"/>
  <c r="F1137" i="4"/>
  <c r="G1138" i="4" s="1"/>
  <c r="C1136" i="4"/>
  <c r="D1136" i="4"/>
  <c r="F1169" i="4"/>
  <c r="C1168" i="4"/>
  <c r="D1168" i="4"/>
  <c r="D1266" i="4"/>
  <c r="C1266" i="4"/>
  <c r="F1267" i="4"/>
  <c r="D1252" i="4"/>
  <c r="F1253" i="4"/>
  <c r="C1252" i="4"/>
  <c r="D1185" i="4"/>
  <c r="C1185" i="4"/>
  <c r="F1186" i="4"/>
  <c r="D1217" i="4"/>
  <c r="C1217" i="4"/>
  <c r="F1218" i="4"/>
  <c r="D1249" i="4"/>
  <c r="C1249" i="4"/>
  <c r="F1250" i="4"/>
  <c r="D1313" i="4"/>
  <c r="C1313" i="4"/>
  <c r="F1314" i="4"/>
  <c r="D1345" i="4"/>
  <c r="C1345" i="4"/>
  <c r="F1346" i="4"/>
  <c r="F1448" i="4"/>
  <c r="C1447" i="4"/>
  <c r="D1447" i="4"/>
  <c r="D1312" i="4"/>
  <c r="F1313" i="4"/>
  <c r="C1312" i="4"/>
  <c r="D1344" i="4"/>
  <c r="F1345" i="4"/>
  <c r="C1344" i="4"/>
  <c r="F1524" i="4"/>
  <c r="G1525" i="4" s="1"/>
  <c r="C1523" i="4"/>
  <c r="D1523" i="4"/>
  <c r="F1184" i="4"/>
  <c r="D1183" i="4"/>
  <c r="C1183" i="4"/>
  <c r="F1216" i="4"/>
  <c r="D1215" i="4"/>
  <c r="C1215" i="4"/>
  <c r="F1248" i="4"/>
  <c r="D1247" i="4"/>
  <c r="C1247" i="4"/>
  <c r="D1279" i="4"/>
  <c r="C1279" i="4"/>
  <c r="F1280" i="4"/>
  <c r="G1281" i="4" s="1"/>
  <c r="D1311" i="4"/>
  <c r="F1312" i="4"/>
  <c r="C1311" i="4"/>
  <c r="D1343" i="4"/>
  <c r="F1344" i="4"/>
  <c r="C1343" i="4"/>
  <c r="F1416" i="4"/>
  <c r="C1415" i="4"/>
  <c r="D1415" i="4"/>
  <c r="D1498" i="4"/>
  <c r="F1499" i="4"/>
  <c r="C1498" i="4"/>
  <c r="D1334" i="4"/>
  <c r="C1334" i="4"/>
  <c r="F1335" i="4"/>
  <c r="D1462" i="4"/>
  <c r="F1463" i="4"/>
  <c r="C1462" i="4"/>
  <c r="F1433" i="4"/>
  <c r="C1432" i="4"/>
  <c r="D1432" i="4"/>
  <c r="F1513" i="4"/>
  <c r="G1513" i="4" s="1"/>
  <c r="C1512" i="4"/>
  <c r="D1512" i="4"/>
  <c r="D1376" i="4"/>
  <c r="F1377" i="4"/>
  <c r="C1376" i="4"/>
  <c r="D1452" i="4"/>
  <c r="C1452" i="4"/>
  <c r="F1453" i="4"/>
  <c r="D1538" i="4"/>
  <c r="F1539" i="4"/>
  <c r="C1538" i="4"/>
  <c r="D1450" i="4"/>
  <c r="C1450" i="4"/>
  <c r="F1451" i="4"/>
  <c r="D1568" i="4"/>
  <c r="F1569" i="4"/>
  <c r="C1568" i="4"/>
  <c r="F1384" i="4"/>
  <c r="G1384" i="4" s="1"/>
  <c r="C1383" i="4"/>
  <c r="D1383" i="4"/>
  <c r="D1446" i="4"/>
  <c r="C1446" i="4"/>
  <c r="F1447" i="4"/>
  <c r="G1448" i="4" s="1"/>
  <c r="C1539" i="4"/>
  <c r="D1539" i="4"/>
  <c r="F1540" i="4"/>
  <c r="F1428" i="4"/>
  <c r="C1427" i="4"/>
  <c r="D1427" i="4"/>
  <c r="F1505" i="4"/>
  <c r="C1504" i="4"/>
  <c r="D1504" i="4"/>
  <c r="D1552" i="4"/>
  <c r="F1553" i="4"/>
  <c r="C1552" i="4"/>
  <c r="D1596" i="4"/>
  <c r="F1597" i="4"/>
  <c r="C1596" i="4"/>
  <c r="F1406" i="4"/>
  <c r="C1405" i="4"/>
  <c r="D1405" i="4"/>
  <c r="F1438" i="4"/>
  <c r="C1437" i="4"/>
  <c r="D1437" i="4"/>
  <c r="F1470" i="4"/>
  <c r="C1469" i="4"/>
  <c r="D1469" i="4"/>
  <c r="F1502" i="4"/>
  <c r="C1501" i="4"/>
  <c r="D1501" i="4"/>
  <c r="F1534" i="4"/>
  <c r="C1533" i="4"/>
  <c r="D1533" i="4"/>
  <c r="F1666" i="4"/>
  <c r="C1665" i="4"/>
  <c r="D1665" i="4"/>
  <c r="D1716" i="4"/>
  <c r="F1717" i="4"/>
  <c r="C1716" i="4"/>
  <c r="D1613" i="4"/>
  <c r="F1614" i="4"/>
  <c r="C1613" i="4"/>
  <c r="F1560" i="4"/>
  <c r="C1559" i="4"/>
  <c r="D1559" i="4"/>
  <c r="F1706" i="4"/>
  <c r="C1705" i="4"/>
  <c r="D1705" i="4"/>
  <c r="D1618" i="4"/>
  <c r="C1618" i="4"/>
  <c r="F1619" i="4"/>
  <c r="D1578" i="4"/>
  <c r="C1578" i="4"/>
  <c r="F1579" i="4"/>
  <c r="D1660" i="4"/>
  <c r="C1660" i="4"/>
  <c r="F1661" i="4"/>
  <c r="D1572" i="4"/>
  <c r="C1572" i="4"/>
  <c r="F1573" i="4"/>
  <c r="F1586" i="4"/>
  <c r="C1585" i="4"/>
  <c r="D1585" i="4"/>
  <c r="F1911" i="4"/>
  <c r="C1910" i="4"/>
  <c r="D1910" i="4"/>
  <c r="D1724" i="4"/>
  <c r="F1725" i="4"/>
  <c r="C1724" i="4"/>
  <c r="D1612" i="4"/>
  <c r="C1612" i="4"/>
  <c r="F1613" i="4"/>
  <c r="D1644" i="4"/>
  <c r="C1644" i="4"/>
  <c r="F1645" i="4"/>
  <c r="F1751" i="4"/>
  <c r="G1752" i="4" s="1"/>
  <c r="D1750" i="4"/>
  <c r="C1750" i="4"/>
  <c r="F1719" i="4"/>
  <c r="C1718" i="4"/>
  <c r="D1718" i="4"/>
  <c r="D1575" i="4"/>
  <c r="C1575" i="4"/>
  <c r="F1576" i="4"/>
  <c r="F1608" i="4"/>
  <c r="D1607" i="4"/>
  <c r="C1607" i="4"/>
  <c r="F1640" i="4"/>
  <c r="D1639" i="4"/>
  <c r="C1639" i="4"/>
  <c r="F1702" i="4"/>
  <c r="C1701" i="4"/>
  <c r="D1701" i="4"/>
  <c r="F1726" i="4"/>
  <c r="G1726" i="4" s="1"/>
  <c r="C1725" i="4"/>
  <c r="D1725" i="4"/>
  <c r="D1734" i="4"/>
  <c r="C1734" i="4"/>
  <c r="F1735" i="4"/>
  <c r="D1973" i="4"/>
  <c r="F1974" i="4"/>
  <c r="C1973" i="4"/>
  <c r="C1794" i="4"/>
  <c r="F1795" i="4"/>
  <c r="D1794" i="4"/>
  <c r="F1695" i="4"/>
  <c r="D1694" i="4"/>
  <c r="C1694" i="4"/>
  <c r="F1778" i="4"/>
  <c r="C1777" i="4"/>
  <c r="D1777" i="4"/>
  <c r="F1811" i="4"/>
  <c r="C1810" i="4"/>
  <c r="D1810" i="4"/>
  <c r="D1821" i="4"/>
  <c r="F1822" i="4"/>
  <c r="C1821" i="4"/>
  <c r="F1656" i="4"/>
  <c r="C1655" i="4"/>
  <c r="D1655" i="4"/>
  <c r="F1688" i="4"/>
  <c r="C1687" i="4"/>
  <c r="D1687" i="4"/>
  <c r="F1720" i="4"/>
  <c r="G1721" i="4" s="1"/>
  <c r="C1719" i="4"/>
  <c r="D1719" i="4"/>
  <c r="F1752" i="4"/>
  <c r="C1751" i="4"/>
  <c r="D1751" i="4"/>
  <c r="F1784" i="4"/>
  <c r="C1783" i="4"/>
  <c r="D1783" i="4"/>
  <c r="D1843" i="4"/>
  <c r="C1843" i="4"/>
  <c r="F1844" i="4"/>
  <c r="F1799" i="4"/>
  <c r="C1798" i="4"/>
  <c r="D1798" i="4"/>
  <c r="C1918" i="4"/>
  <c r="F1919" i="4"/>
  <c r="D1918" i="4"/>
  <c r="D1895" i="4"/>
  <c r="F1896" i="4"/>
  <c r="C1895" i="4"/>
  <c r="D1869" i="4"/>
  <c r="F1870" i="4"/>
  <c r="C1869" i="4"/>
  <c r="F1813" i="4"/>
  <c r="C1812" i="4"/>
  <c r="D1812" i="4"/>
  <c r="F1845" i="4"/>
  <c r="C1844" i="4"/>
  <c r="D1844" i="4"/>
  <c r="D1861" i="4"/>
  <c r="F1862" i="4"/>
  <c r="C1861" i="4"/>
  <c r="D1858" i="4"/>
  <c r="F1859" i="4"/>
  <c r="C1858" i="4"/>
  <c r="F1891" i="4"/>
  <c r="D1890" i="4"/>
  <c r="C1890" i="4"/>
  <c r="D1908" i="4"/>
  <c r="C1908" i="4"/>
  <c r="F1909" i="4"/>
  <c r="C1966" i="4"/>
  <c r="F1967" i="4"/>
  <c r="D1966" i="4"/>
  <c r="D1864" i="4"/>
  <c r="F1865" i="4"/>
  <c r="C1864" i="4"/>
  <c r="F1897" i="4"/>
  <c r="G1898" i="4" s="1"/>
  <c r="D1896" i="4"/>
  <c r="C1896" i="4"/>
  <c r="D1924" i="4"/>
  <c r="F1925" i="4"/>
  <c r="C1924" i="4"/>
  <c r="D1956" i="4"/>
  <c r="F1957" i="4"/>
  <c r="C1956" i="4"/>
  <c r="D1988" i="4"/>
  <c r="F1989" i="4"/>
  <c r="C1988" i="4"/>
  <c r="F1908" i="4"/>
  <c r="G1909" i="4" s="1"/>
  <c r="C1907" i="4"/>
  <c r="D1907" i="4"/>
  <c r="D1939" i="4"/>
  <c r="F1940" i="4"/>
  <c r="C1939" i="4"/>
  <c r="D1971" i="4"/>
  <c r="C1971" i="4"/>
  <c r="F1972" i="4"/>
  <c r="D2003" i="4"/>
  <c r="F2004" i="4"/>
  <c r="C2003" i="4"/>
  <c r="D2006" i="4"/>
  <c r="C2006" i="4"/>
  <c r="F2007" i="4"/>
  <c r="D41" i="4"/>
  <c r="F42" i="4"/>
  <c r="C41" i="4"/>
  <c r="F36" i="4"/>
  <c r="C35" i="4"/>
  <c r="D35" i="4"/>
  <c r="D297" i="4"/>
  <c r="F298" i="4"/>
  <c r="C297" i="4"/>
  <c r="D121" i="4"/>
  <c r="F122" i="4"/>
  <c r="C121" i="4"/>
  <c r="D355" i="4"/>
  <c r="F356" i="4"/>
  <c r="G357" i="4" s="1"/>
  <c r="C355" i="4"/>
  <c r="F113" i="4"/>
  <c r="C112" i="4"/>
  <c r="D112" i="4"/>
  <c r="D208" i="4"/>
  <c r="F209" i="4"/>
  <c r="C208" i="4"/>
  <c r="D267" i="4"/>
  <c r="C267" i="4"/>
  <c r="F268" i="4"/>
  <c r="D223" i="4"/>
  <c r="F224" i="4"/>
  <c r="C223" i="4"/>
  <c r="D250" i="4"/>
  <c r="C250" i="4"/>
  <c r="F251" i="4"/>
  <c r="G251" i="4" s="1"/>
  <c r="D346" i="4"/>
  <c r="C346" i="4"/>
  <c r="F347" i="4"/>
  <c r="D442" i="4"/>
  <c r="F443" i="4"/>
  <c r="C442" i="4"/>
  <c r="D506" i="4"/>
  <c r="F507" i="4"/>
  <c r="C506" i="4"/>
  <c r="D401" i="4"/>
  <c r="F402" i="4"/>
  <c r="C401" i="4"/>
  <c r="D465" i="4"/>
  <c r="F466" i="4"/>
  <c r="C465" i="4"/>
  <c r="D529" i="4"/>
  <c r="F530" i="4"/>
  <c r="C529" i="4"/>
  <c r="F293" i="4"/>
  <c r="D292" i="4"/>
  <c r="C292" i="4"/>
  <c r="F389" i="4"/>
  <c r="C388" i="4"/>
  <c r="D388" i="4"/>
  <c r="F453" i="4"/>
  <c r="C452" i="4"/>
  <c r="D452" i="4"/>
  <c r="D542" i="4"/>
  <c r="F543" i="4"/>
  <c r="C542" i="4"/>
  <c r="D602" i="4"/>
  <c r="F603" i="4"/>
  <c r="G603" i="4" s="1"/>
  <c r="C602" i="4"/>
  <c r="D698" i="4"/>
  <c r="F699" i="4"/>
  <c r="C698" i="4"/>
  <c r="D569" i="4"/>
  <c r="C569" i="4"/>
  <c r="F570" i="4"/>
  <c r="G571" i="4" s="1"/>
  <c r="D665" i="4"/>
  <c r="F666" i="4"/>
  <c r="C665" i="4"/>
  <c r="D757" i="4"/>
  <c r="F758" i="4"/>
  <c r="C757" i="4"/>
  <c r="D604" i="4"/>
  <c r="F605" i="4"/>
  <c r="C604" i="4"/>
  <c r="D668" i="4"/>
  <c r="F669" i="4"/>
  <c r="C668" i="4"/>
  <c r="D559" i="4"/>
  <c r="C559" i="4"/>
  <c r="F560" i="4"/>
  <c r="F624" i="4"/>
  <c r="C623" i="4"/>
  <c r="D623" i="4"/>
  <c r="F688" i="4"/>
  <c r="C687" i="4"/>
  <c r="D687" i="4"/>
  <c r="D778" i="4"/>
  <c r="F779" i="4"/>
  <c r="C778" i="4"/>
  <c r="D842" i="4"/>
  <c r="F843" i="4"/>
  <c r="C842" i="4"/>
  <c r="D769" i="4"/>
  <c r="F770" i="4"/>
  <c r="C769" i="4"/>
  <c r="D833" i="4"/>
  <c r="F834" i="4"/>
  <c r="C833" i="4"/>
  <c r="D897" i="4"/>
  <c r="F898" i="4"/>
  <c r="C897" i="4"/>
  <c r="D780" i="4"/>
  <c r="F781" i="4"/>
  <c r="C780" i="4"/>
  <c r="D844" i="4"/>
  <c r="F845" i="4"/>
  <c r="G846" i="4" s="1"/>
  <c r="C844" i="4"/>
  <c r="D918" i="4"/>
  <c r="F919" i="4"/>
  <c r="C918" i="4"/>
  <c r="D739" i="4"/>
  <c r="C739" i="4"/>
  <c r="F740" i="4"/>
  <c r="F836" i="4"/>
  <c r="C835" i="4"/>
  <c r="D835" i="4"/>
  <c r="D1010" i="4"/>
  <c r="C1010" i="4"/>
  <c r="F1011" i="4"/>
  <c r="D957" i="4"/>
  <c r="F958" i="4"/>
  <c r="G958" i="4" s="1"/>
  <c r="C957" i="4"/>
  <c r="D1053" i="4"/>
  <c r="F1054" i="4"/>
  <c r="C1053" i="4"/>
  <c r="D912" i="4"/>
  <c r="F913" i="4"/>
  <c r="C912" i="4"/>
  <c r="D976" i="4"/>
  <c r="F977" i="4"/>
  <c r="C976" i="4"/>
  <c r="D1040" i="4"/>
  <c r="F1041" i="4"/>
  <c r="C1040" i="4"/>
  <c r="D1129" i="4"/>
  <c r="F1130" i="4"/>
  <c r="C1129" i="4"/>
  <c r="F904" i="4"/>
  <c r="C903" i="4"/>
  <c r="D903" i="4"/>
  <c r="F1000" i="4"/>
  <c r="C999" i="4"/>
  <c r="D999" i="4"/>
  <c r="D1083" i="4"/>
  <c r="C1083" i="4"/>
  <c r="F1084" i="4"/>
  <c r="D1212" i="4"/>
  <c r="C1212" i="4"/>
  <c r="F1213" i="4"/>
  <c r="D1851" i="4"/>
  <c r="C1851" i="4"/>
  <c r="F1852" i="4"/>
  <c r="G88" i="4"/>
  <c r="D67" i="4"/>
  <c r="C67" i="4"/>
  <c r="F68" i="4"/>
  <c r="D56" i="4"/>
  <c r="F57" i="4"/>
  <c r="C56" i="4"/>
  <c r="G21" i="4"/>
  <c r="F70" i="4"/>
  <c r="D69" i="4"/>
  <c r="C69" i="4"/>
  <c r="D106" i="4"/>
  <c r="C106" i="4"/>
  <c r="F107" i="4"/>
  <c r="G108" i="4" s="1"/>
  <c r="D107" i="4"/>
  <c r="D170" i="4"/>
  <c r="F171" i="4"/>
  <c r="C170" i="4"/>
  <c r="D435" i="4"/>
  <c r="F436" i="4"/>
  <c r="C435" i="4"/>
  <c r="D185" i="4"/>
  <c r="F186" i="4"/>
  <c r="C185" i="4"/>
  <c r="F145" i="4"/>
  <c r="C144" i="4"/>
  <c r="D144" i="4"/>
  <c r="D314" i="4"/>
  <c r="C314" i="4"/>
  <c r="F315" i="4"/>
  <c r="D634" i="4"/>
  <c r="F635" i="4"/>
  <c r="C634" i="4"/>
  <c r="D1281" i="4"/>
  <c r="C1281" i="4"/>
  <c r="F1282" i="4"/>
  <c r="G1282" i="4" s="1"/>
  <c r="D42" i="4"/>
  <c r="F43" i="4"/>
  <c r="G43" i="4" s="1"/>
  <c r="C42" i="4"/>
  <c r="F77" i="4"/>
  <c r="C76" i="4"/>
  <c r="D76" i="4"/>
  <c r="C43" i="4"/>
  <c r="D43" i="4"/>
  <c r="F44" i="4"/>
  <c r="D183" i="4"/>
  <c r="C183" i="4"/>
  <c r="F184" i="4"/>
  <c r="G184" i="4" s="1"/>
  <c r="D315" i="4"/>
  <c r="F316" i="4"/>
  <c r="C315" i="4"/>
  <c r="F89" i="4"/>
  <c r="G89" i="4" s="1"/>
  <c r="C88" i="4"/>
  <c r="D88" i="4"/>
  <c r="D52" i="4"/>
  <c r="F53" i="4"/>
  <c r="C52" i="4"/>
  <c r="D175" i="4"/>
  <c r="C175" i="4"/>
  <c r="F176" i="4"/>
  <c r="D111" i="4"/>
  <c r="C111" i="4"/>
  <c r="F112" i="4"/>
  <c r="F79" i="4"/>
  <c r="C78" i="4"/>
  <c r="D78" i="4"/>
  <c r="D110" i="4"/>
  <c r="F111" i="4"/>
  <c r="C110" i="4"/>
  <c r="D142" i="4"/>
  <c r="F143" i="4"/>
  <c r="C142" i="4"/>
  <c r="D174" i="4"/>
  <c r="F175" i="4"/>
  <c r="C174" i="4"/>
  <c r="D206" i="4"/>
  <c r="F207" i="4"/>
  <c r="C206" i="4"/>
  <c r="D238" i="4"/>
  <c r="F239" i="4"/>
  <c r="C238" i="4"/>
  <c r="D467" i="4"/>
  <c r="F468" i="4"/>
  <c r="C467" i="4"/>
  <c r="D305" i="4"/>
  <c r="F306" i="4"/>
  <c r="G306" i="4" s="1"/>
  <c r="C305" i="4"/>
  <c r="D447" i="4"/>
  <c r="F448" i="4"/>
  <c r="C447" i="4"/>
  <c r="D125" i="4"/>
  <c r="F126" i="4"/>
  <c r="C125" i="4"/>
  <c r="D157" i="4"/>
  <c r="F158" i="4"/>
  <c r="G158" i="4" s="1"/>
  <c r="C157" i="4"/>
  <c r="D189" i="4"/>
  <c r="F190" i="4"/>
  <c r="G190" i="4" s="1"/>
  <c r="C189" i="4"/>
  <c r="D221" i="4"/>
  <c r="F222" i="4"/>
  <c r="G222" i="4" s="1"/>
  <c r="C221" i="4"/>
  <c r="D363" i="4"/>
  <c r="F364" i="4"/>
  <c r="C363" i="4"/>
  <c r="D279" i="4"/>
  <c r="F280" i="4"/>
  <c r="C279" i="4"/>
  <c r="D375" i="4"/>
  <c r="F376" i="4"/>
  <c r="C375" i="4"/>
  <c r="F117" i="4"/>
  <c r="G117" i="4" s="1"/>
  <c r="C116" i="4"/>
  <c r="D116" i="4"/>
  <c r="F149" i="4"/>
  <c r="C148" i="4"/>
  <c r="D148" i="4"/>
  <c r="F181" i="4"/>
  <c r="C180" i="4"/>
  <c r="D180" i="4"/>
  <c r="D212" i="4"/>
  <c r="F213" i="4"/>
  <c r="C212" i="4"/>
  <c r="D265" i="4"/>
  <c r="C265" i="4"/>
  <c r="F266" i="4"/>
  <c r="D277" i="4"/>
  <c r="F278" i="4"/>
  <c r="C277" i="4"/>
  <c r="D367" i="4"/>
  <c r="F368" i="4"/>
  <c r="C367" i="4"/>
  <c r="D195" i="4"/>
  <c r="F196" i="4"/>
  <c r="C195" i="4"/>
  <c r="D227" i="4"/>
  <c r="F228" i="4"/>
  <c r="C227" i="4"/>
  <c r="D411" i="4"/>
  <c r="F412" i="4"/>
  <c r="G412" i="4" s="1"/>
  <c r="C411" i="4"/>
  <c r="D254" i="4"/>
  <c r="C254" i="4"/>
  <c r="F255" i="4"/>
  <c r="F287" i="4"/>
  <c r="D286" i="4"/>
  <c r="C286" i="4"/>
  <c r="F319" i="4"/>
  <c r="D318" i="4"/>
  <c r="C318" i="4"/>
  <c r="D350" i="4"/>
  <c r="F351" i="4"/>
  <c r="C350" i="4"/>
  <c r="D382" i="4"/>
  <c r="F383" i="4"/>
  <c r="G383" i="4" s="1"/>
  <c r="C382" i="4"/>
  <c r="D414" i="4"/>
  <c r="F415" i="4"/>
  <c r="G415" i="4" s="1"/>
  <c r="C414" i="4"/>
  <c r="D446" i="4"/>
  <c r="F447" i="4"/>
  <c r="G447" i="4" s="1"/>
  <c r="C446" i="4"/>
  <c r="D478" i="4"/>
  <c r="F479" i="4"/>
  <c r="G479" i="4" s="1"/>
  <c r="C478" i="4"/>
  <c r="D510" i="4"/>
  <c r="F511" i="4"/>
  <c r="G512" i="4" s="1"/>
  <c r="C510" i="4"/>
  <c r="D341" i="4"/>
  <c r="F342" i="4"/>
  <c r="C341" i="4"/>
  <c r="D373" i="4"/>
  <c r="F374" i="4"/>
  <c r="C373" i="4"/>
  <c r="D405" i="4"/>
  <c r="F406" i="4"/>
  <c r="C405" i="4"/>
  <c r="D437" i="4"/>
  <c r="F438" i="4"/>
  <c r="C437" i="4"/>
  <c r="D469" i="4"/>
  <c r="F470" i="4"/>
  <c r="C469" i="4"/>
  <c r="D501" i="4"/>
  <c r="F502" i="4"/>
  <c r="C501" i="4"/>
  <c r="D533" i="4"/>
  <c r="F534" i="4"/>
  <c r="C533" i="4"/>
  <c r="F265" i="4"/>
  <c r="G265" i="4" s="1"/>
  <c r="D264" i="4"/>
  <c r="C264" i="4"/>
  <c r="C296" i="4"/>
  <c r="F297" i="4"/>
  <c r="D296" i="4"/>
  <c r="C328" i="4"/>
  <c r="F329" i="4"/>
  <c r="D328" i="4"/>
  <c r="F361" i="4"/>
  <c r="C360" i="4"/>
  <c r="D360" i="4"/>
  <c r="F393" i="4"/>
  <c r="G393" i="4" s="1"/>
  <c r="C392" i="4"/>
  <c r="D392" i="4"/>
  <c r="F425" i="4"/>
  <c r="C424" i="4"/>
  <c r="D424" i="4"/>
  <c r="F457" i="4"/>
  <c r="C456" i="4"/>
  <c r="D456" i="4"/>
  <c r="F489" i="4"/>
  <c r="C488" i="4"/>
  <c r="D488" i="4"/>
  <c r="F521" i="4"/>
  <c r="C520" i="4"/>
  <c r="D520" i="4"/>
  <c r="D548" i="4"/>
  <c r="F549" i="4"/>
  <c r="C548" i="4"/>
  <c r="D574" i="4"/>
  <c r="C574" i="4"/>
  <c r="F575" i="4"/>
  <c r="D606" i="4"/>
  <c r="C606" i="4"/>
  <c r="F607" i="4"/>
  <c r="G607" i="4" s="1"/>
  <c r="D638" i="4"/>
  <c r="C638" i="4"/>
  <c r="F639" i="4"/>
  <c r="G639" i="4" s="1"/>
  <c r="D670" i="4"/>
  <c r="C670" i="4"/>
  <c r="F671" i="4"/>
  <c r="D702" i="4"/>
  <c r="C702" i="4"/>
  <c r="F703" i="4"/>
  <c r="D541" i="4"/>
  <c r="C541" i="4"/>
  <c r="F542" i="4"/>
  <c r="G543" i="4" s="1"/>
  <c r="D573" i="4"/>
  <c r="F574" i="4"/>
  <c r="C573" i="4"/>
  <c r="D605" i="4"/>
  <c r="F606" i="4"/>
  <c r="C605" i="4"/>
  <c r="D637" i="4"/>
  <c r="F638" i="4"/>
  <c r="C637" i="4"/>
  <c r="D669" i="4"/>
  <c r="F670" i="4"/>
  <c r="C669" i="4"/>
  <c r="D701" i="4"/>
  <c r="F702" i="4"/>
  <c r="C701" i="4"/>
  <c r="D901" i="4"/>
  <c r="C901" i="4"/>
  <c r="F902" i="4"/>
  <c r="D576" i="4"/>
  <c r="F577" i="4"/>
  <c r="C576" i="4"/>
  <c r="D608" i="4"/>
  <c r="F609" i="4"/>
  <c r="C608" i="4"/>
  <c r="D640" i="4"/>
  <c r="F641" i="4"/>
  <c r="C640" i="4"/>
  <c r="D672" i="4"/>
  <c r="F673" i="4"/>
  <c r="C672" i="4"/>
  <c r="D704" i="4"/>
  <c r="F705" i="4"/>
  <c r="C704" i="4"/>
  <c r="F906" i="4"/>
  <c r="D905" i="4"/>
  <c r="C905" i="4"/>
  <c r="D563" i="4"/>
  <c r="F564" i="4"/>
  <c r="C563" i="4"/>
  <c r="F596" i="4"/>
  <c r="C595" i="4"/>
  <c r="D595" i="4"/>
  <c r="F628" i="4"/>
  <c r="C627" i="4"/>
  <c r="D627" i="4"/>
  <c r="F660" i="4"/>
  <c r="C659" i="4"/>
  <c r="D659" i="4"/>
  <c r="F692" i="4"/>
  <c r="C691" i="4"/>
  <c r="D691" i="4"/>
  <c r="D725" i="4"/>
  <c r="C725" i="4"/>
  <c r="F726" i="4"/>
  <c r="C750" i="4"/>
  <c r="F751" i="4"/>
  <c r="G751" i="4" s="1"/>
  <c r="D750" i="4"/>
  <c r="D782" i="4"/>
  <c r="F783" i="4"/>
  <c r="C782" i="4"/>
  <c r="D814" i="4"/>
  <c r="F815" i="4"/>
  <c r="C814" i="4"/>
  <c r="D846" i="4"/>
  <c r="F847" i="4"/>
  <c r="G847" i="4" s="1"/>
  <c r="C846" i="4"/>
  <c r="D878" i="4"/>
  <c r="F879" i="4"/>
  <c r="C878" i="4"/>
  <c r="D958" i="4"/>
  <c r="F959" i="4"/>
  <c r="C958" i="4"/>
  <c r="D773" i="4"/>
  <c r="F774" i="4"/>
  <c r="C773" i="4"/>
  <c r="D805" i="4"/>
  <c r="F806" i="4"/>
  <c r="C805" i="4"/>
  <c r="D837" i="4"/>
  <c r="F838" i="4"/>
  <c r="C837" i="4"/>
  <c r="D869" i="4"/>
  <c r="F870" i="4"/>
  <c r="C869" i="4"/>
  <c r="D922" i="4"/>
  <c r="F923" i="4"/>
  <c r="C922" i="4"/>
  <c r="D1050" i="4"/>
  <c r="F1051" i="4"/>
  <c r="C1050" i="4"/>
  <c r="D752" i="4"/>
  <c r="C752" i="4"/>
  <c r="F753" i="4"/>
  <c r="D784" i="4"/>
  <c r="F785" i="4"/>
  <c r="G785" i="4" s="1"/>
  <c r="C784" i="4"/>
  <c r="D816" i="4"/>
  <c r="F817" i="4"/>
  <c r="C816" i="4"/>
  <c r="D848" i="4"/>
  <c r="F849" i="4"/>
  <c r="C848" i="4"/>
  <c r="D880" i="4"/>
  <c r="F881" i="4"/>
  <c r="G881" i="4" s="1"/>
  <c r="C880" i="4"/>
  <c r="D934" i="4"/>
  <c r="F935" i="4"/>
  <c r="C934" i="4"/>
  <c r="D1137" i="4"/>
  <c r="F1138" i="4"/>
  <c r="C1137" i="4"/>
  <c r="D743" i="4"/>
  <c r="F744" i="4"/>
  <c r="C743" i="4"/>
  <c r="F776" i="4"/>
  <c r="C775" i="4"/>
  <c r="D775" i="4"/>
  <c r="F808" i="4"/>
  <c r="C807" i="4"/>
  <c r="D807" i="4"/>
  <c r="F840" i="4"/>
  <c r="C839" i="4"/>
  <c r="D839" i="4"/>
  <c r="F872" i="4"/>
  <c r="C871" i="4"/>
  <c r="D871" i="4"/>
  <c r="D904" i="4"/>
  <c r="F905" i="4"/>
  <c r="C904" i="4"/>
  <c r="D1026" i="4"/>
  <c r="C1026" i="4"/>
  <c r="F1027" i="4"/>
  <c r="G1027" i="4" s="1"/>
  <c r="D1074" i="4"/>
  <c r="F1075" i="4"/>
  <c r="C1074" i="4"/>
  <c r="D929" i="4"/>
  <c r="F930" i="4"/>
  <c r="G931" i="4" s="1"/>
  <c r="C929" i="4"/>
  <c r="D961" i="4"/>
  <c r="F962" i="4"/>
  <c r="C961" i="4"/>
  <c r="D993" i="4"/>
  <c r="F994" i="4"/>
  <c r="C993" i="4"/>
  <c r="D1025" i="4"/>
  <c r="F1026" i="4"/>
  <c r="C1025" i="4"/>
  <c r="D1057" i="4"/>
  <c r="F1058" i="4"/>
  <c r="C1057" i="4"/>
  <c r="D1117" i="4"/>
  <c r="F1118" i="4"/>
  <c r="G1118" i="4" s="1"/>
  <c r="C1117" i="4"/>
  <c r="D916" i="4"/>
  <c r="F917" i="4"/>
  <c r="C916" i="4"/>
  <c r="D948" i="4"/>
  <c r="F949" i="4"/>
  <c r="C948" i="4"/>
  <c r="D980" i="4"/>
  <c r="F981" i="4"/>
  <c r="C980" i="4"/>
  <c r="D1012" i="4"/>
  <c r="F1013" i="4"/>
  <c r="C1012" i="4"/>
  <c r="D1044" i="4"/>
  <c r="F1045" i="4"/>
  <c r="C1044" i="4"/>
  <c r="D1076" i="4"/>
  <c r="C1076" i="4"/>
  <c r="F1077" i="4"/>
  <c r="D1145" i="4"/>
  <c r="F1146" i="4"/>
  <c r="C1145" i="4"/>
  <c r="F908" i="4"/>
  <c r="C907" i="4"/>
  <c r="D907" i="4"/>
  <c r="F940" i="4"/>
  <c r="C939" i="4"/>
  <c r="D939" i="4"/>
  <c r="F972" i="4"/>
  <c r="G972" i="4" s="1"/>
  <c r="C971" i="4"/>
  <c r="D971" i="4"/>
  <c r="F1004" i="4"/>
  <c r="C1003" i="4"/>
  <c r="D1003" i="4"/>
  <c r="F1036" i="4"/>
  <c r="G1036" i="4" s="1"/>
  <c r="C1035" i="4"/>
  <c r="D1035" i="4"/>
  <c r="F1068" i="4"/>
  <c r="C1067" i="4"/>
  <c r="D1067" i="4"/>
  <c r="D1141" i="4"/>
  <c r="F1142" i="4"/>
  <c r="G1143" i="4" s="1"/>
  <c r="C1141" i="4"/>
  <c r="D1087" i="4"/>
  <c r="F1088" i="4"/>
  <c r="C1087" i="4"/>
  <c r="D1119" i="4"/>
  <c r="F1120" i="4"/>
  <c r="C1119" i="4"/>
  <c r="D1151" i="4"/>
  <c r="C1151" i="4"/>
  <c r="F1152" i="4"/>
  <c r="D1206" i="4"/>
  <c r="F1207" i="4"/>
  <c r="C1206" i="4"/>
  <c r="D1406" i="4"/>
  <c r="F1407" i="4"/>
  <c r="C1406" i="4"/>
  <c r="F1103" i="4"/>
  <c r="C1102" i="4"/>
  <c r="D1102" i="4"/>
  <c r="F1135" i="4"/>
  <c r="C1134" i="4"/>
  <c r="D1134" i="4"/>
  <c r="F1167" i="4"/>
  <c r="G1167" i="4" s="1"/>
  <c r="C1166" i="4"/>
  <c r="D1166" i="4"/>
  <c r="D1274" i="4"/>
  <c r="C1274" i="4"/>
  <c r="F1275" i="4"/>
  <c r="D1228" i="4"/>
  <c r="C1228" i="4"/>
  <c r="F1229" i="4"/>
  <c r="G1230" i="4" s="1"/>
  <c r="D1214" i="4"/>
  <c r="C1214" i="4"/>
  <c r="F1215" i="4"/>
  <c r="G1216" i="4" s="1"/>
  <c r="D1216" i="4"/>
  <c r="C1216" i="4"/>
  <c r="F1217" i="4"/>
  <c r="G1217" i="4" s="1"/>
  <c r="D1430" i="4"/>
  <c r="F1431" i="4"/>
  <c r="C1430" i="4"/>
  <c r="D1108" i="4"/>
  <c r="C1108" i="4"/>
  <c r="F1109" i="4"/>
  <c r="F1141" i="4"/>
  <c r="C1140" i="4"/>
  <c r="D1140" i="4"/>
  <c r="F1173" i="4"/>
  <c r="G1174" i="4" s="1"/>
  <c r="C1172" i="4"/>
  <c r="D1172" i="4"/>
  <c r="D1294" i="4"/>
  <c r="C1294" i="4"/>
  <c r="F1295" i="4"/>
  <c r="D1268" i="4"/>
  <c r="F1269" i="4"/>
  <c r="C1268" i="4"/>
  <c r="D1189" i="4"/>
  <c r="C1189" i="4"/>
  <c r="F1190" i="4"/>
  <c r="G1191" i="4" s="1"/>
  <c r="D1221" i="4"/>
  <c r="C1221" i="4"/>
  <c r="F1222" i="4"/>
  <c r="D1253" i="4"/>
  <c r="C1253" i="4"/>
  <c r="F1254" i="4"/>
  <c r="D1285" i="4"/>
  <c r="C1285" i="4"/>
  <c r="F1286" i="4"/>
  <c r="D1317" i="4"/>
  <c r="C1317" i="4"/>
  <c r="F1318" i="4"/>
  <c r="D1349" i="4"/>
  <c r="C1349" i="4"/>
  <c r="F1350" i="4"/>
  <c r="G1350" i="4" s="1"/>
  <c r="D1458" i="4"/>
  <c r="C1458" i="4"/>
  <c r="F1459" i="4"/>
  <c r="D1316" i="4"/>
  <c r="F1317" i="4"/>
  <c r="C1316" i="4"/>
  <c r="D1348" i="4"/>
  <c r="F1349" i="4"/>
  <c r="C1348" i="4"/>
  <c r="C1366" i="4"/>
  <c r="F1367" i="4"/>
  <c r="D1366" i="4"/>
  <c r="D1187" i="4"/>
  <c r="C1187" i="4"/>
  <c r="F1188" i="4"/>
  <c r="D1219" i="4"/>
  <c r="C1219" i="4"/>
  <c r="F1220" i="4"/>
  <c r="D1251" i="4"/>
  <c r="C1251" i="4"/>
  <c r="F1252" i="4"/>
  <c r="D1283" i="4"/>
  <c r="C1283" i="4"/>
  <c r="F1284" i="4"/>
  <c r="D1315" i="4"/>
  <c r="F1316" i="4"/>
  <c r="C1315" i="4"/>
  <c r="D1347" i="4"/>
  <c r="F1348" i="4"/>
  <c r="G1349" i="4" s="1"/>
  <c r="C1347" i="4"/>
  <c r="D1426" i="4"/>
  <c r="C1426" i="4"/>
  <c r="F1427" i="4"/>
  <c r="F1509" i="4"/>
  <c r="C1508" i="4"/>
  <c r="D1508" i="4"/>
  <c r="D1338" i="4"/>
  <c r="C1338" i="4"/>
  <c r="F1339" i="4"/>
  <c r="F1469" i="4"/>
  <c r="C1468" i="4"/>
  <c r="D1468" i="4"/>
  <c r="D1434" i="4"/>
  <c r="F1435" i="4"/>
  <c r="C1434" i="4"/>
  <c r="F1520" i="4"/>
  <c r="C1519" i="4"/>
  <c r="D1519" i="4"/>
  <c r="D1380" i="4"/>
  <c r="F1381" i="4"/>
  <c r="C1380" i="4"/>
  <c r="D1454" i="4"/>
  <c r="C1454" i="4"/>
  <c r="F1455" i="4"/>
  <c r="D1577" i="4"/>
  <c r="F1578" i="4"/>
  <c r="C1577" i="4"/>
  <c r="F1468" i="4"/>
  <c r="C1467" i="4"/>
  <c r="D1467" i="4"/>
  <c r="D1355" i="4"/>
  <c r="C1355" i="4"/>
  <c r="F1356" i="4"/>
  <c r="F1388" i="4"/>
  <c r="G1389" i="4" s="1"/>
  <c r="C1387" i="4"/>
  <c r="D1387" i="4"/>
  <c r="F1464" i="4"/>
  <c r="C1463" i="4"/>
  <c r="D1463" i="4"/>
  <c r="D1548" i="4"/>
  <c r="C1548" i="4"/>
  <c r="F1549" i="4"/>
  <c r="F1441" i="4"/>
  <c r="D1440" i="4"/>
  <c r="C1440" i="4"/>
  <c r="F1512" i="4"/>
  <c r="C1511" i="4"/>
  <c r="D1511" i="4"/>
  <c r="D1604" i="4"/>
  <c r="C1604" i="4"/>
  <c r="F1605" i="4"/>
  <c r="F1606" i="4"/>
  <c r="G1606" i="4" s="1"/>
  <c r="C1605" i="4"/>
  <c r="D1605" i="4"/>
  <c r="F1410" i="4"/>
  <c r="C1409" i="4"/>
  <c r="D1409" i="4"/>
  <c r="F1442" i="4"/>
  <c r="C1441" i="4"/>
  <c r="D1441" i="4"/>
  <c r="F1474" i="4"/>
  <c r="C1473" i="4"/>
  <c r="D1473" i="4"/>
  <c r="F1506" i="4"/>
  <c r="G1506" i="4" s="1"/>
  <c r="C1505" i="4"/>
  <c r="D1505" i="4"/>
  <c r="F1538" i="4"/>
  <c r="C1537" i="4"/>
  <c r="D1537" i="4"/>
  <c r="D1778" i="4"/>
  <c r="F1779" i="4"/>
  <c r="G1779" i="4" s="1"/>
  <c r="C1778" i="4"/>
  <c r="F1631" i="4"/>
  <c r="D1630" i="4"/>
  <c r="C1630" i="4"/>
  <c r="F1658" i="4"/>
  <c r="G1658" i="4" s="1"/>
  <c r="C1657" i="4"/>
  <c r="D1657" i="4"/>
  <c r="F1564" i="4"/>
  <c r="C1563" i="4"/>
  <c r="D1563" i="4"/>
  <c r="F1787" i="4"/>
  <c r="G1788" i="4" s="1"/>
  <c r="C1786" i="4"/>
  <c r="D1786" i="4"/>
  <c r="D1637" i="4"/>
  <c r="F1638" i="4"/>
  <c r="C1637" i="4"/>
  <c r="F1582" i="4"/>
  <c r="G1582" i="4" s="1"/>
  <c r="C1581" i="4"/>
  <c r="D1581" i="4"/>
  <c r="F1678" i="4"/>
  <c r="C1677" i="4"/>
  <c r="D1677" i="4"/>
  <c r="D1592" i="4"/>
  <c r="C1592" i="4"/>
  <c r="F1593" i="4"/>
  <c r="F1595" i="4"/>
  <c r="D1594" i="4"/>
  <c r="C1594" i="4"/>
  <c r="D1658" i="4"/>
  <c r="C1658" i="4"/>
  <c r="F1659" i="4"/>
  <c r="F1742" i="4"/>
  <c r="C1741" i="4"/>
  <c r="D1741" i="4"/>
  <c r="D1616" i="4"/>
  <c r="F1617" i="4"/>
  <c r="C1616" i="4"/>
  <c r="D1648" i="4"/>
  <c r="F1649" i="4"/>
  <c r="C1648" i="4"/>
  <c r="D1784" i="4"/>
  <c r="F1785" i="4"/>
  <c r="C1784" i="4"/>
  <c r="F1722" i="4"/>
  <c r="C1721" i="4"/>
  <c r="D1721" i="4"/>
  <c r="C1579" i="4"/>
  <c r="F1580" i="4"/>
  <c r="D1579" i="4"/>
  <c r="F1612" i="4"/>
  <c r="D1611" i="4"/>
  <c r="C1611" i="4"/>
  <c r="F1644" i="4"/>
  <c r="D1643" i="4"/>
  <c r="C1643" i="4"/>
  <c r="F1723" i="4"/>
  <c r="G1723" i="4" s="1"/>
  <c r="D1722" i="4"/>
  <c r="C1722" i="4"/>
  <c r="D2005" i="4"/>
  <c r="F2006" i="4"/>
  <c r="G2007" i="4" s="1"/>
  <c r="C2005" i="4"/>
  <c r="D1738" i="4"/>
  <c r="C1738" i="4"/>
  <c r="F1739" i="4"/>
  <c r="D1736" i="4"/>
  <c r="C1736" i="4"/>
  <c r="F1737" i="4"/>
  <c r="F1718" i="4"/>
  <c r="C1717" i="4"/>
  <c r="D1717" i="4"/>
  <c r="D1796" i="4"/>
  <c r="C1796" i="4"/>
  <c r="F1797" i="4"/>
  <c r="D1696" i="4"/>
  <c r="F1697" i="4"/>
  <c r="C1696" i="4"/>
  <c r="F1791" i="4"/>
  <c r="G1792" i="4" s="1"/>
  <c r="D1790" i="4"/>
  <c r="C1790" i="4"/>
  <c r="C1823" i="4"/>
  <c r="F1824" i="4"/>
  <c r="D1823" i="4"/>
  <c r="F1839" i="4"/>
  <c r="C1838" i="4"/>
  <c r="D1838" i="4"/>
  <c r="F1660" i="4"/>
  <c r="C1659" i="4"/>
  <c r="D1659" i="4"/>
  <c r="F1692" i="4"/>
  <c r="C1691" i="4"/>
  <c r="D1691" i="4"/>
  <c r="F1724" i="4"/>
  <c r="G1724" i="4" s="1"/>
  <c r="C1723" i="4"/>
  <c r="D1723" i="4"/>
  <c r="F1756" i="4"/>
  <c r="C1755" i="4"/>
  <c r="D1755" i="4"/>
  <c r="F1788" i="4"/>
  <c r="C1787" i="4"/>
  <c r="D1787" i="4"/>
  <c r="D1845" i="4"/>
  <c r="C1845" i="4"/>
  <c r="F1846" i="4"/>
  <c r="G1846" i="4" s="1"/>
  <c r="D1807" i="4"/>
  <c r="C1807" i="4"/>
  <c r="F1808" i="4"/>
  <c r="F1931" i="4"/>
  <c r="C1930" i="4"/>
  <c r="D1930" i="4"/>
  <c r="D1905" i="4"/>
  <c r="F1906" i="4"/>
  <c r="C1905" i="4"/>
  <c r="D1899" i="4"/>
  <c r="F1900" i="4"/>
  <c r="C1899" i="4"/>
  <c r="F1817" i="4"/>
  <c r="C1816" i="4"/>
  <c r="D1816" i="4"/>
  <c r="D1859" i="4"/>
  <c r="C1859" i="4"/>
  <c r="F1860" i="4"/>
  <c r="G1860" i="4" s="1"/>
  <c r="D1883" i="4"/>
  <c r="F1884" i="4"/>
  <c r="C1883" i="4"/>
  <c r="C1862" i="4"/>
  <c r="F1863" i="4"/>
  <c r="G1863" i="4" s="1"/>
  <c r="D1862" i="4"/>
  <c r="F1895" i="4"/>
  <c r="D1894" i="4"/>
  <c r="C1894" i="4"/>
  <c r="D1913" i="4"/>
  <c r="C1913" i="4"/>
  <c r="F1914" i="4"/>
  <c r="C1974" i="4"/>
  <c r="F1975" i="4"/>
  <c r="D1974" i="4"/>
  <c r="C1868" i="4"/>
  <c r="F1869" i="4"/>
  <c r="D1868" i="4"/>
  <c r="C1900" i="4"/>
  <c r="F1901" i="4"/>
  <c r="D1900" i="4"/>
  <c r="D1928" i="4"/>
  <c r="F1929" i="4"/>
  <c r="C1928" i="4"/>
  <c r="D1960" i="4"/>
  <c r="F1961" i="4"/>
  <c r="C1960" i="4"/>
  <c r="D1992" i="4"/>
  <c r="F1993" i="4"/>
  <c r="C1992" i="4"/>
  <c r="D1911" i="4"/>
  <c r="F1912" i="4"/>
  <c r="C1911" i="4"/>
  <c r="F1944" i="4"/>
  <c r="D1943" i="4"/>
  <c r="C1943" i="4"/>
  <c r="D1975" i="4"/>
  <c r="F1976" i="4"/>
  <c r="C1975" i="4"/>
  <c r="D2007" i="4"/>
  <c r="F2008" i="4"/>
  <c r="C2007" i="4"/>
  <c r="F2011" i="4"/>
  <c r="D2010" i="4"/>
  <c r="C2010" i="4"/>
  <c r="F69" i="4"/>
  <c r="C68" i="4"/>
  <c r="D68" i="4"/>
  <c r="D37" i="4"/>
  <c r="F38" i="4"/>
  <c r="C37" i="4"/>
  <c r="G286" i="4"/>
  <c r="G433" i="4"/>
  <c r="G636" i="4"/>
  <c r="G753" i="4"/>
  <c r="G916" i="4"/>
  <c r="G782" i="4"/>
  <c r="G1117" i="4"/>
  <c r="G1347" i="4"/>
  <c r="G1175" i="4"/>
  <c r="G1346" i="4"/>
  <c r="D163" i="4"/>
  <c r="F164" i="4"/>
  <c r="C163" i="4"/>
  <c r="F81" i="4"/>
  <c r="C80" i="4"/>
  <c r="D80" i="4"/>
  <c r="D38" i="4"/>
  <c r="F39" i="4"/>
  <c r="G40" i="4" s="1"/>
  <c r="C38" i="4"/>
  <c r="C39" i="4"/>
  <c r="D39" i="4"/>
  <c r="F40" i="4"/>
  <c r="D99" i="4"/>
  <c r="C99" i="4"/>
  <c r="F100" i="4"/>
  <c r="D81" i="4"/>
  <c r="C81" i="4"/>
  <c r="F82" i="4"/>
  <c r="D48" i="4"/>
  <c r="F49" i="4"/>
  <c r="C48" i="4"/>
  <c r="D455" i="4"/>
  <c r="F456" i="4"/>
  <c r="G456" i="4" s="1"/>
  <c r="C455" i="4"/>
  <c r="D82" i="4"/>
  <c r="C82" i="4"/>
  <c r="F83" i="4"/>
  <c r="D114" i="4"/>
  <c r="C114" i="4"/>
  <c r="F115" i="4"/>
  <c r="D146" i="4"/>
  <c r="F147" i="4"/>
  <c r="C146" i="4"/>
  <c r="D178" i="4"/>
  <c r="F179" i="4"/>
  <c r="C178" i="4"/>
  <c r="D210" i="4"/>
  <c r="F211" i="4"/>
  <c r="C210" i="4"/>
  <c r="D241" i="4"/>
  <c r="C241" i="4"/>
  <c r="F242" i="4"/>
  <c r="G242" i="4" s="1"/>
  <c r="D499" i="4"/>
  <c r="F500" i="4"/>
  <c r="C499" i="4"/>
  <c r="D313" i="4"/>
  <c r="F314" i="4"/>
  <c r="C313" i="4"/>
  <c r="D479" i="4"/>
  <c r="F480" i="4"/>
  <c r="G480" i="4" s="1"/>
  <c r="C479" i="4"/>
  <c r="D129" i="4"/>
  <c r="C129" i="4"/>
  <c r="F130" i="4"/>
  <c r="D161" i="4"/>
  <c r="C161" i="4"/>
  <c r="F162" i="4"/>
  <c r="D193" i="4"/>
  <c r="C193" i="4"/>
  <c r="F194" i="4"/>
  <c r="D225" i="4"/>
  <c r="F226" i="4"/>
  <c r="C225" i="4"/>
  <c r="D395" i="4"/>
  <c r="F396" i="4"/>
  <c r="C395" i="4"/>
  <c r="D287" i="4"/>
  <c r="F288" i="4"/>
  <c r="G288" i="4" s="1"/>
  <c r="C287" i="4"/>
  <c r="D407" i="4"/>
  <c r="F408" i="4"/>
  <c r="C407" i="4"/>
  <c r="F121" i="4"/>
  <c r="C120" i="4"/>
  <c r="D120" i="4"/>
  <c r="F153" i="4"/>
  <c r="C152" i="4"/>
  <c r="D152" i="4"/>
  <c r="D184" i="4"/>
  <c r="F185" i="4"/>
  <c r="C184" i="4"/>
  <c r="D216" i="4"/>
  <c r="F217" i="4"/>
  <c r="C216" i="4"/>
  <c r="D387" i="4"/>
  <c r="F388" i="4"/>
  <c r="G389" i="4" s="1"/>
  <c r="C387" i="4"/>
  <c r="D285" i="4"/>
  <c r="F286" i="4"/>
  <c r="C285" i="4"/>
  <c r="D399" i="4"/>
  <c r="F400" i="4"/>
  <c r="G401" i="4" s="1"/>
  <c r="C399" i="4"/>
  <c r="D199" i="4"/>
  <c r="F200" i="4"/>
  <c r="C199" i="4"/>
  <c r="D231" i="4"/>
  <c r="F232" i="4"/>
  <c r="C231" i="4"/>
  <c r="D443" i="4"/>
  <c r="F444" i="4"/>
  <c r="G444" i="4" s="1"/>
  <c r="C443" i="4"/>
  <c r="D258" i="4"/>
  <c r="C258" i="4"/>
  <c r="F259" i="4"/>
  <c r="D290" i="4"/>
  <c r="C290" i="4"/>
  <c r="F291" i="4"/>
  <c r="D322" i="4"/>
  <c r="C322" i="4"/>
  <c r="F323" i="4"/>
  <c r="G323" i="4" s="1"/>
  <c r="D354" i="4"/>
  <c r="F355" i="4"/>
  <c r="C354" i="4"/>
  <c r="D386" i="4"/>
  <c r="F387" i="4"/>
  <c r="C386" i="4"/>
  <c r="D418" i="4"/>
  <c r="F419" i="4"/>
  <c r="C418" i="4"/>
  <c r="D450" i="4"/>
  <c r="F451" i="4"/>
  <c r="C450" i="4"/>
  <c r="D482" i="4"/>
  <c r="F483" i="4"/>
  <c r="C482" i="4"/>
  <c r="D514" i="4"/>
  <c r="F515" i="4"/>
  <c r="C514" i="4"/>
  <c r="D345" i="4"/>
  <c r="F346" i="4"/>
  <c r="C345" i="4"/>
  <c r="D377" i="4"/>
  <c r="F378" i="4"/>
  <c r="G379" i="4" s="1"/>
  <c r="C377" i="4"/>
  <c r="D409" i="4"/>
  <c r="F410" i="4"/>
  <c r="C409" i="4"/>
  <c r="D441" i="4"/>
  <c r="F442" i="4"/>
  <c r="C441" i="4"/>
  <c r="D473" i="4"/>
  <c r="F474" i="4"/>
  <c r="C473" i="4"/>
  <c r="D505" i="4"/>
  <c r="F506" i="4"/>
  <c r="C505" i="4"/>
  <c r="D537" i="4"/>
  <c r="F538" i="4"/>
  <c r="C537" i="4"/>
  <c r="D268" i="4"/>
  <c r="C268" i="4"/>
  <c r="F269" i="4"/>
  <c r="F301" i="4"/>
  <c r="D300" i="4"/>
  <c r="C300" i="4"/>
  <c r="F333" i="4"/>
  <c r="D332" i="4"/>
  <c r="C332" i="4"/>
  <c r="F365" i="4"/>
  <c r="G365" i="4" s="1"/>
  <c r="C364" i="4"/>
  <c r="D364" i="4"/>
  <c r="F397" i="4"/>
  <c r="C396" i="4"/>
  <c r="D396" i="4"/>
  <c r="F429" i="4"/>
  <c r="G429" i="4" s="1"/>
  <c r="C428" i="4"/>
  <c r="D428" i="4"/>
  <c r="F461" i="4"/>
  <c r="C460" i="4"/>
  <c r="D460" i="4"/>
  <c r="F493" i="4"/>
  <c r="C492" i="4"/>
  <c r="D492" i="4"/>
  <c r="F525" i="4"/>
  <c r="C524" i="4"/>
  <c r="D524" i="4"/>
  <c r="D546" i="4"/>
  <c r="F547" i="4"/>
  <c r="C546" i="4"/>
  <c r="D578" i="4"/>
  <c r="F579" i="4"/>
  <c r="G579" i="4" s="1"/>
  <c r="C578" i="4"/>
  <c r="D610" i="4"/>
  <c r="F611" i="4"/>
  <c r="C610" i="4"/>
  <c r="D642" i="4"/>
  <c r="F643" i="4"/>
  <c r="C642" i="4"/>
  <c r="D674" i="4"/>
  <c r="F675" i="4"/>
  <c r="C674" i="4"/>
  <c r="D706" i="4"/>
  <c r="F707" i="4"/>
  <c r="C706" i="4"/>
  <c r="D545" i="4"/>
  <c r="C545" i="4"/>
  <c r="F546" i="4"/>
  <c r="D577" i="4"/>
  <c r="F578" i="4"/>
  <c r="C577" i="4"/>
  <c r="D609" i="4"/>
  <c r="F610" i="4"/>
  <c r="C609" i="4"/>
  <c r="D641" i="4"/>
  <c r="F642" i="4"/>
  <c r="G642" i="4" s="1"/>
  <c r="C641" i="4"/>
  <c r="D673" i="4"/>
  <c r="F674" i="4"/>
  <c r="C673" i="4"/>
  <c r="D705" i="4"/>
  <c r="F706" i="4"/>
  <c r="C705" i="4"/>
  <c r="D761" i="4"/>
  <c r="F762" i="4"/>
  <c r="G762" i="4" s="1"/>
  <c r="C761" i="4"/>
  <c r="D580" i="4"/>
  <c r="F581" i="4"/>
  <c r="C580" i="4"/>
  <c r="D612" i="4"/>
  <c r="F613" i="4"/>
  <c r="C612" i="4"/>
  <c r="D644" i="4"/>
  <c r="F645" i="4"/>
  <c r="C644" i="4"/>
  <c r="D676" i="4"/>
  <c r="F677" i="4"/>
  <c r="C676" i="4"/>
  <c r="D708" i="4"/>
  <c r="F709" i="4"/>
  <c r="G710" i="4" s="1"/>
  <c r="C708" i="4"/>
  <c r="D723" i="4"/>
  <c r="C723" i="4"/>
  <c r="F724" i="4"/>
  <c r="D567" i="4"/>
  <c r="F568" i="4"/>
  <c r="C567" i="4"/>
  <c r="F600" i="4"/>
  <c r="C599" i="4"/>
  <c r="D599" i="4"/>
  <c r="F632" i="4"/>
  <c r="C631" i="4"/>
  <c r="D631" i="4"/>
  <c r="F664" i="4"/>
  <c r="C663" i="4"/>
  <c r="D663" i="4"/>
  <c r="F696" i="4"/>
  <c r="C695" i="4"/>
  <c r="D695" i="4"/>
  <c r="F723" i="4"/>
  <c r="C722" i="4"/>
  <c r="D722" i="4"/>
  <c r="F755" i="4"/>
  <c r="G755" i="4" s="1"/>
  <c r="D754" i="4"/>
  <c r="C754" i="4"/>
  <c r="D786" i="4"/>
  <c r="F787" i="4"/>
  <c r="C786" i="4"/>
  <c r="D818" i="4"/>
  <c r="F819" i="4"/>
  <c r="C818" i="4"/>
  <c r="D850" i="4"/>
  <c r="F851" i="4"/>
  <c r="C850" i="4"/>
  <c r="D882" i="4"/>
  <c r="F883" i="4"/>
  <c r="C882" i="4"/>
  <c r="D974" i="4"/>
  <c r="F975" i="4"/>
  <c r="C974" i="4"/>
  <c r="D777" i="4"/>
  <c r="F778" i="4"/>
  <c r="G779" i="4" s="1"/>
  <c r="C777" i="4"/>
  <c r="D809" i="4"/>
  <c r="F810" i="4"/>
  <c r="C809" i="4"/>
  <c r="D841" i="4"/>
  <c r="F842" i="4"/>
  <c r="C841" i="4"/>
  <c r="D873" i="4"/>
  <c r="F874" i="4"/>
  <c r="C873" i="4"/>
  <c r="D938" i="4"/>
  <c r="F939" i="4"/>
  <c r="C938" i="4"/>
  <c r="D1169" i="4"/>
  <c r="F1170" i="4"/>
  <c r="C1169" i="4"/>
  <c r="D756" i="4"/>
  <c r="F757" i="4"/>
  <c r="C756" i="4"/>
  <c r="D788" i="4"/>
  <c r="F789" i="4"/>
  <c r="C788" i="4"/>
  <c r="D820" i="4"/>
  <c r="F821" i="4"/>
  <c r="C820" i="4"/>
  <c r="D852" i="4"/>
  <c r="F853" i="4"/>
  <c r="C852" i="4"/>
  <c r="D884" i="4"/>
  <c r="F885" i="4"/>
  <c r="C884" i="4"/>
  <c r="D950" i="4"/>
  <c r="F951" i="4"/>
  <c r="C950" i="4"/>
  <c r="D902" i="4"/>
  <c r="C902" i="4"/>
  <c r="F903" i="4"/>
  <c r="D747" i="4"/>
  <c r="C747" i="4"/>
  <c r="F748" i="4"/>
  <c r="F780" i="4"/>
  <c r="G780" i="4" s="1"/>
  <c r="C779" i="4"/>
  <c r="D779" i="4"/>
  <c r="F812" i="4"/>
  <c r="C811" i="4"/>
  <c r="D811" i="4"/>
  <c r="F844" i="4"/>
  <c r="G844" i="4" s="1"/>
  <c r="C843" i="4"/>
  <c r="D843" i="4"/>
  <c r="F876" i="4"/>
  <c r="C875" i="4"/>
  <c r="D875" i="4"/>
  <c r="D914" i="4"/>
  <c r="C914" i="4"/>
  <c r="F915" i="4"/>
  <c r="D1042" i="4"/>
  <c r="C1042" i="4"/>
  <c r="F1043" i="4"/>
  <c r="D1077" i="4"/>
  <c r="F1078" i="4"/>
  <c r="G1079" i="4" s="1"/>
  <c r="C1077" i="4"/>
  <c r="D933" i="4"/>
  <c r="F934" i="4"/>
  <c r="G935" i="4" s="1"/>
  <c r="C933" i="4"/>
  <c r="D965" i="4"/>
  <c r="F966" i="4"/>
  <c r="C965" i="4"/>
  <c r="D997" i="4"/>
  <c r="F998" i="4"/>
  <c r="C997" i="4"/>
  <c r="D1029" i="4"/>
  <c r="F1030" i="4"/>
  <c r="C1029" i="4"/>
  <c r="D1061" i="4"/>
  <c r="F1062" i="4"/>
  <c r="C1061" i="4"/>
  <c r="D1133" i="4"/>
  <c r="F1134" i="4"/>
  <c r="G1135" i="4" s="1"/>
  <c r="C1133" i="4"/>
  <c r="D920" i="4"/>
  <c r="F921" i="4"/>
  <c r="C920" i="4"/>
  <c r="D952" i="4"/>
  <c r="F953" i="4"/>
  <c r="C952" i="4"/>
  <c r="D984" i="4"/>
  <c r="F985" i="4"/>
  <c r="C984" i="4"/>
  <c r="D1016" i="4"/>
  <c r="F1017" i="4"/>
  <c r="C1016" i="4"/>
  <c r="D1048" i="4"/>
  <c r="F1049" i="4"/>
  <c r="C1048" i="4"/>
  <c r="D1089" i="4"/>
  <c r="F1090" i="4"/>
  <c r="C1089" i="4"/>
  <c r="D1161" i="4"/>
  <c r="F1162" i="4"/>
  <c r="C1161" i="4"/>
  <c r="F912" i="4"/>
  <c r="G913" i="4" s="1"/>
  <c r="C911" i="4"/>
  <c r="D911" i="4"/>
  <c r="F944" i="4"/>
  <c r="G944" i="4" s="1"/>
  <c r="C943" i="4"/>
  <c r="D943" i="4"/>
  <c r="F976" i="4"/>
  <c r="C975" i="4"/>
  <c r="D975" i="4"/>
  <c r="F1008" i="4"/>
  <c r="G1009" i="4" s="1"/>
  <c r="C1007" i="4"/>
  <c r="D1007" i="4"/>
  <c r="F1040" i="4"/>
  <c r="G1041" i="4" s="1"/>
  <c r="C1039" i="4"/>
  <c r="D1039" i="4"/>
  <c r="F1072" i="4"/>
  <c r="G1072" i="4" s="1"/>
  <c r="C1071" i="4"/>
  <c r="D1071" i="4"/>
  <c r="D1157" i="4"/>
  <c r="F1158" i="4"/>
  <c r="C1157" i="4"/>
  <c r="D1091" i="4"/>
  <c r="F1092" i="4"/>
  <c r="C1091" i="4"/>
  <c r="D1123" i="4"/>
  <c r="F1124" i="4"/>
  <c r="C1123" i="4"/>
  <c r="D1155" i="4"/>
  <c r="F1156" i="4"/>
  <c r="C1155" i="4"/>
  <c r="D1222" i="4"/>
  <c r="F1223" i="4"/>
  <c r="C1222" i="4"/>
  <c r="F1437" i="4"/>
  <c r="C1436" i="4"/>
  <c r="D1436" i="4"/>
  <c r="F1107" i="4"/>
  <c r="G1107" i="4" s="1"/>
  <c r="C1106" i="4"/>
  <c r="D1106" i="4"/>
  <c r="F1139" i="4"/>
  <c r="C1138" i="4"/>
  <c r="D1138" i="4"/>
  <c r="F1171" i="4"/>
  <c r="G1171" i="4" s="1"/>
  <c r="C1170" i="4"/>
  <c r="D1170" i="4"/>
  <c r="D1278" i="4"/>
  <c r="C1278" i="4"/>
  <c r="F1279" i="4"/>
  <c r="D1244" i="4"/>
  <c r="C1244" i="4"/>
  <c r="F1245" i="4"/>
  <c r="D1230" i="4"/>
  <c r="C1230" i="4"/>
  <c r="F1231" i="4"/>
  <c r="G1231" i="4" s="1"/>
  <c r="D1232" i="4"/>
  <c r="C1232" i="4"/>
  <c r="F1233" i="4"/>
  <c r="D1080" i="4"/>
  <c r="C1080" i="4"/>
  <c r="F1081" i="4"/>
  <c r="D1112" i="4"/>
  <c r="F1113" i="4"/>
  <c r="C1112" i="4"/>
  <c r="F1145" i="4"/>
  <c r="C1144" i="4"/>
  <c r="D1144" i="4"/>
  <c r="F1177" i="4"/>
  <c r="G1178" i="4" s="1"/>
  <c r="C1176" i="4"/>
  <c r="D1176" i="4"/>
  <c r="D1296" i="4"/>
  <c r="F1297" i="4"/>
  <c r="C1296" i="4"/>
  <c r="D1290" i="4"/>
  <c r="F1291" i="4"/>
  <c r="G1291" i="4" s="1"/>
  <c r="C1290" i="4"/>
  <c r="D1193" i="4"/>
  <c r="C1193" i="4"/>
  <c r="F1194" i="4"/>
  <c r="D1225" i="4"/>
  <c r="C1225" i="4"/>
  <c r="F1226" i="4"/>
  <c r="D1257" i="4"/>
  <c r="C1257" i="4"/>
  <c r="F1258" i="4"/>
  <c r="D1289" i="4"/>
  <c r="C1289" i="4"/>
  <c r="F1290" i="4"/>
  <c r="D1321" i="4"/>
  <c r="F1322" i="4"/>
  <c r="C1321" i="4"/>
  <c r="D1353" i="4"/>
  <c r="F1354" i="4"/>
  <c r="C1353" i="4"/>
  <c r="D1470" i="4"/>
  <c r="F1471" i="4"/>
  <c r="C1470" i="4"/>
  <c r="D1320" i="4"/>
  <c r="F1321" i="4"/>
  <c r="C1320" i="4"/>
  <c r="D1352" i="4"/>
  <c r="F1353" i="4"/>
  <c r="C1352" i="4"/>
  <c r="F1375" i="4"/>
  <c r="G1375" i="4" s="1"/>
  <c r="C1374" i="4"/>
  <c r="D1374" i="4"/>
  <c r="D1191" i="4"/>
  <c r="C1191" i="4"/>
  <c r="F1192" i="4"/>
  <c r="D1223" i="4"/>
  <c r="C1223" i="4"/>
  <c r="F1224" i="4"/>
  <c r="D1255" i="4"/>
  <c r="C1255" i="4"/>
  <c r="F1256" i="4"/>
  <c r="D1287" i="4"/>
  <c r="C1287" i="4"/>
  <c r="F1288" i="4"/>
  <c r="D1319" i="4"/>
  <c r="F1320" i="4"/>
  <c r="C1319" i="4"/>
  <c r="D1351" i="4"/>
  <c r="F1352" i="4"/>
  <c r="G1352" i="4" s="1"/>
  <c r="C1351" i="4"/>
  <c r="D1438" i="4"/>
  <c r="F1439" i="4"/>
  <c r="G1439" i="4" s="1"/>
  <c r="C1438" i="4"/>
  <c r="D1310" i="4"/>
  <c r="C1310" i="4"/>
  <c r="F1311" i="4"/>
  <c r="D1342" i="4"/>
  <c r="C1342" i="4"/>
  <c r="F1343" i="4"/>
  <c r="D1490" i="4"/>
  <c r="F1491" i="4"/>
  <c r="C1490" i="4"/>
  <c r="F1452" i="4"/>
  <c r="C1451" i="4"/>
  <c r="D1451" i="4"/>
  <c r="D1526" i="4"/>
  <c r="F1527" i="4"/>
  <c r="C1526" i="4"/>
  <c r="D1384" i="4"/>
  <c r="F1385" i="4"/>
  <c r="G1385" i="4" s="1"/>
  <c r="C1384" i="4"/>
  <c r="F1472" i="4"/>
  <c r="C1471" i="4"/>
  <c r="D1471" i="4"/>
  <c r="F1590" i="4"/>
  <c r="C1589" i="4"/>
  <c r="D1589" i="4"/>
  <c r="D1478" i="4"/>
  <c r="F1479" i="4"/>
  <c r="C1478" i="4"/>
  <c r="C1359" i="4"/>
  <c r="F1360" i="4"/>
  <c r="G1360" i="4" s="1"/>
  <c r="D1359" i="4"/>
  <c r="F1392" i="4"/>
  <c r="C1391" i="4"/>
  <c r="D1391" i="4"/>
  <c r="C1476" i="4"/>
  <c r="F1477" i="4"/>
  <c r="G1478" i="4" s="1"/>
  <c r="D1476" i="4"/>
  <c r="C1554" i="4"/>
  <c r="D1554" i="4"/>
  <c r="F1555" i="4"/>
  <c r="D1442" i="4"/>
  <c r="F1443" i="4"/>
  <c r="G1444" i="4" s="1"/>
  <c r="C1442" i="4"/>
  <c r="D1518" i="4"/>
  <c r="F1519" i="4"/>
  <c r="C1518" i="4"/>
  <c r="F1627" i="4"/>
  <c r="D1626" i="4"/>
  <c r="C1626" i="4"/>
  <c r="D1633" i="4"/>
  <c r="F1634" i="4"/>
  <c r="C1633" i="4"/>
  <c r="F1414" i="4"/>
  <c r="C1413" i="4"/>
  <c r="D1413" i="4"/>
  <c r="F1446" i="4"/>
  <c r="G1447" i="4" s="1"/>
  <c r="C1445" i="4"/>
  <c r="D1445" i="4"/>
  <c r="F1478" i="4"/>
  <c r="C1477" i="4"/>
  <c r="D1477" i="4"/>
  <c r="F1510" i="4"/>
  <c r="C1509" i="4"/>
  <c r="D1509" i="4"/>
  <c r="F1558" i="4"/>
  <c r="C1557" i="4"/>
  <c r="D1557" i="4"/>
  <c r="D1857" i="4"/>
  <c r="C1857" i="4"/>
  <c r="F1858" i="4"/>
  <c r="F1686" i="4"/>
  <c r="C1685" i="4"/>
  <c r="D1685" i="4"/>
  <c r="F1766" i="4"/>
  <c r="C1765" i="4"/>
  <c r="D1765" i="4"/>
  <c r="F1568" i="4"/>
  <c r="C1567" i="4"/>
  <c r="D1567" i="4"/>
  <c r="D1570" i="4"/>
  <c r="F1571" i="4"/>
  <c r="C1570" i="4"/>
  <c r="D1682" i="4"/>
  <c r="F1683" i="4"/>
  <c r="C1682" i="4"/>
  <c r="D1590" i="4"/>
  <c r="C1590" i="4"/>
  <c r="F1591" i="4"/>
  <c r="D1720" i="4"/>
  <c r="F1721" i="4"/>
  <c r="C1720" i="4"/>
  <c r="D1625" i="4"/>
  <c r="F1626" i="4"/>
  <c r="C1625" i="4"/>
  <c r="F1602" i="4"/>
  <c r="C1601" i="4"/>
  <c r="D1601" i="4"/>
  <c r="C1666" i="4"/>
  <c r="F1667" i="4"/>
  <c r="D1666" i="4"/>
  <c r="F1755" i="4"/>
  <c r="D1754" i="4"/>
  <c r="C1754" i="4"/>
  <c r="D1620" i="4"/>
  <c r="C1620" i="4"/>
  <c r="F1621" i="4"/>
  <c r="F1670" i="4"/>
  <c r="C1669" i="4"/>
  <c r="D1669" i="4"/>
  <c r="D1797" i="4"/>
  <c r="F1798" i="4"/>
  <c r="C1797" i="4"/>
  <c r="F1734" i="4"/>
  <c r="C1733" i="4"/>
  <c r="D1733" i="4"/>
  <c r="D1583" i="4"/>
  <c r="C1583" i="4"/>
  <c r="F1584" i="4"/>
  <c r="F1616" i="4"/>
  <c r="D1615" i="4"/>
  <c r="C1615" i="4"/>
  <c r="F1648" i="4"/>
  <c r="D1647" i="4"/>
  <c r="C1647" i="4"/>
  <c r="F1730" i="4"/>
  <c r="C1729" i="4"/>
  <c r="D1729" i="4"/>
  <c r="F1662" i="4"/>
  <c r="C1661" i="4"/>
  <c r="D1661" i="4"/>
  <c r="D1740" i="4"/>
  <c r="C1740" i="4"/>
  <c r="F1741" i="4"/>
  <c r="F1754" i="4"/>
  <c r="C1753" i="4"/>
  <c r="D1753" i="4"/>
  <c r="C1730" i="4"/>
  <c r="F1731" i="4"/>
  <c r="D1730" i="4"/>
  <c r="F1805" i="4"/>
  <c r="C1804" i="4"/>
  <c r="D1804" i="4"/>
  <c r="F1714" i="4"/>
  <c r="C1713" i="4"/>
  <c r="D1713" i="4"/>
  <c r="D1792" i="4"/>
  <c r="F1793" i="4"/>
  <c r="G1793" i="4" s="1"/>
  <c r="C1792" i="4"/>
  <c r="D1825" i="4"/>
  <c r="C1825" i="4"/>
  <c r="F1826" i="4"/>
  <c r="G1826" i="4" s="1"/>
  <c r="D1855" i="4"/>
  <c r="F1856" i="4"/>
  <c r="C1855" i="4"/>
  <c r="F1664" i="4"/>
  <c r="C1663" i="4"/>
  <c r="D1663" i="4"/>
  <c r="F1696" i="4"/>
  <c r="G1696" i="4" s="1"/>
  <c r="C1695" i="4"/>
  <c r="D1695" i="4"/>
  <c r="F1728" i="4"/>
  <c r="C1727" i="4"/>
  <c r="D1727" i="4"/>
  <c r="F1760" i="4"/>
  <c r="C1759" i="4"/>
  <c r="D1759" i="4"/>
  <c r="F1792" i="4"/>
  <c r="C1791" i="4"/>
  <c r="D1791" i="4"/>
  <c r="D1867" i="4"/>
  <c r="C1867" i="4"/>
  <c r="F1868" i="4"/>
  <c r="D1809" i="4"/>
  <c r="F1810" i="4"/>
  <c r="C1809" i="4"/>
  <c r="D1957" i="4"/>
  <c r="F1958" i="4"/>
  <c r="C1957" i="4"/>
  <c r="F1939" i="4"/>
  <c r="C1938" i="4"/>
  <c r="D1938" i="4"/>
  <c r="D1901" i="4"/>
  <c r="F1902" i="4"/>
  <c r="C1901" i="4"/>
  <c r="F1821" i="4"/>
  <c r="G1822" i="4" s="1"/>
  <c r="C1820" i="4"/>
  <c r="D1820" i="4"/>
  <c r="D1887" i="4"/>
  <c r="C1887" i="4"/>
  <c r="F1888" i="4"/>
  <c r="D1885" i="4"/>
  <c r="F1886" i="4"/>
  <c r="G1886" i="4" s="1"/>
  <c r="C1885" i="4"/>
  <c r="D1866" i="4"/>
  <c r="C1866" i="4"/>
  <c r="F1867" i="4"/>
  <c r="D1898" i="4"/>
  <c r="C1898" i="4"/>
  <c r="F1899" i="4"/>
  <c r="D1921" i="4"/>
  <c r="F1922" i="4"/>
  <c r="C1921" i="4"/>
  <c r="C1982" i="4"/>
  <c r="F1983" i="4"/>
  <c r="D1982" i="4"/>
  <c r="D1872" i="4"/>
  <c r="C1872" i="4"/>
  <c r="F1873" i="4"/>
  <c r="D1904" i="4"/>
  <c r="C1904" i="4"/>
  <c r="F1905" i="4"/>
  <c r="G1906" i="4" s="1"/>
  <c r="D1932" i="4"/>
  <c r="F1933" i="4"/>
  <c r="C1932" i="4"/>
  <c r="D1964" i="4"/>
  <c r="F1965" i="4"/>
  <c r="C1964" i="4"/>
  <c r="D1996" i="4"/>
  <c r="F1997" i="4"/>
  <c r="C1996" i="4"/>
  <c r="C1915" i="4"/>
  <c r="F1916" i="4"/>
  <c r="D1915" i="4"/>
  <c r="D1947" i="4"/>
  <c r="F1948" i="4"/>
  <c r="C1947" i="4"/>
  <c r="D1979" i="4"/>
  <c r="F1980" i="4"/>
  <c r="C1979" i="4"/>
  <c r="D2011" i="4"/>
  <c r="F2012" i="4"/>
  <c r="G2012" i="4" s="1"/>
  <c r="C2011" i="4"/>
  <c r="D2014" i="4"/>
  <c r="F2015" i="4"/>
  <c r="C2014" i="4"/>
  <c r="D65" i="4"/>
  <c r="C65" i="4"/>
  <c r="F66" i="4"/>
  <c r="D33" i="4"/>
  <c r="F34" i="4"/>
  <c r="C33" i="4"/>
  <c r="D167" i="4"/>
  <c r="F168" i="4"/>
  <c r="C167" i="4"/>
  <c r="G294" i="4"/>
  <c r="G668" i="4"/>
  <c r="G936" i="4"/>
  <c r="G783" i="4"/>
  <c r="G1073" i="4"/>
  <c r="G1150" i="4"/>
  <c r="G1189" i="4"/>
  <c r="G1253" i="4"/>
  <c r="G1579" i="4"/>
  <c r="G1976" i="4"/>
  <c r="F74" i="4"/>
  <c r="D73" i="4"/>
  <c r="C73" i="4"/>
  <c r="D34" i="4"/>
  <c r="F35" i="4"/>
  <c r="C34" i="4"/>
  <c r="F1400" i="4"/>
  <c r="C1399" i="4"/>
  <c r="D1399" i="4"/>
  <c r="D1482" i="4"/>
  <c r="F1483" i="4"/>
  <c r="C1482" i="4"/>
  <c r="D1560" i="4"/>
  <c r="C1560" i="4"/>
  <c r="F1561" i="4"/>
  <c r="G1561" i="4" s="1"/>
  <c r="F1460" i="4"/>
  <c r="G1460" i="4" s="1"/>
  <c r="C1459" i="4"/>
  <c r="D1459" i="4"/>
  <c r="F1537" i="4"/>
  <c r="C1536" i="4"/>
  <c r="D1536" i="4"/>
  <c r="F1650" i="4"/>
  <c r="D1649" i="4"/>
  <c r="C1649" i="4"/>
  <c r="D1774" i="4"/>
  <c r="C1774" i="4"/>
  <c r="F1775" i="4"/>
  <c r="F1418" i="4"/>
  <c r="C1417" i="4"/>
  <c r="D1417" i="4"/>
  <c r="F1450" i="4"/>
  <c r="C1449" i="4"/>
  <c r="D1449" i="4"/>
  <c r="F1482" i="4"/>
  <c r="C1481" i="4"/>
  <c r="D1481" i="4"/>
  <c r="F1514" i="4"/>
  <c r="C1513" i="4"/>
  <c r="D1513" i="4"/>
  <c r="D1566" i="4"/>
  <c r="F1567" i="4"/>
  <c r="G1568" i="4" s="1"/>
  <c r="C1566" i="4"/>
  <c r="D1545" i="4"/>
  <c r="F1546" i="4"/>
  <c r="C1545" i="4"/>
  <c r="D1875" i="4"/>
  <c r="F1876" i="4"/>
  <c r="C1875" i="4"/>
  <c r="F1815" i="4"/>
  <c r="C1814" i="4"/>
  <c r="D1814" i="4"/>
  <c r="D1584" i="4"/>
  <c r="C1584" i="4"/>
  <c r="F1585" i="4"/>
  <c r="G1586" i="4" s="1"/>
  <c r="D1573" i="4"/>
  <c r="F1574" i="4"/>
  <c r="G1574" i="4" s="1"/>
  <c r="C1573" i="4"/>
  <c r="D1712" i="4"/>
  <c r="C1712" i="4"/>
  <c r="F1713" i="4"/>
  <c r="G1714" i="4" s="1"/>
  <c r="F1598" i="4"/>
  <c r="G1598" i="4" s="1"/>
  <c r="C1597" i="4"/>
  <c r="D1597" i="4"/>
  <c r="D1744" i="4"/>
  <c r="C1744" i="4"/>
  <c r="F1745" i="4"/>
  <c r="C1638" i="4"/>
  <c r="F1639" i="4"/>
  <c r="G1639" i="4" s="1"/>
  <c r="D1638" i="4"/>
  <c r="D1621" i="4"/>
  <c r="F1622" i="4"/>
  <c r="C1621" i="4"/>
  <c r="D1680" i="4"/>
  <c r="C1680" i="4"/>
  <c r="F1681" i="4"/>
  <c r="D1788" i="4"/>
  <c r="F1789" i="4"/>
  <c r="C1788" i="4"/>
  <c r="D1624" i="4"/>
  <c r="F1625" i="4"/>
  <c r="C1624" i="4"/>
  <c r="D1672" i="4"/>
  <c r="C1672" i="4"/>
  <c r="F1673" i="4"/>
  <c r="C1654" i="4"/>
  <c r="F1655" i="4"/>
  <c r="G1656" i="4" s="1"/>
  <c r="D1654" i="4"/>
  <c r="D1746" i="4"/>
  <c r="C1746" i="4"/>
  <c r="F1747" i="4"/>
  <c r="F1588" i="4"/>
  <c r="D1587" i="4"/>
  <c r="C1587" i="4"/>
  <c r="C1619" i="4"/>
  <c r="D1619" i="4"/>
  <c r="F1620" i="4"/>
  <c r="G1621" i="4" s="1"/>
  <c r="F1651" i="4"/>
  <c r="D1650" i="4"/>
  <c r="C1650" i="4"/>
  <c r="D1742" i="4"/>
  <c r="C1742" i="4"/>
  <c r="F1743" i="4"/>
  <c r="G1743" i="4" s="1"/>
  <c r="F1675" i="4"/>
  <c r="D1674" i="4"/>
  <c r="C1674" i="4"/>
  <c r="F1758" i="4"/>
  <c r="C1757" i="4"/>
  <c r="D1757" i="4"/>
  <c r="D1766" i="4"/>
  <c r="C1766" i="4"/>
  <c r="F1767" i="4"/>
  <c r="D1732" i="4"/>
  <c r="C1732" i="4"/>
  <c r="F1733" i="4"/>
  <c r="G1733" i="4" s="1"/>
  <c r="D1829" i="4"/>
  <c r="F1830" i="4"/>
  <c r="C1829" i="4"/>
  <c r="F1727" i="4"/>
  <c r="D1726" i="4"/>
  <c r="C1726" i="4"/>
  <c r="D1847" i="4"/>
  <c r="F1848" i="4"/>
  <c r="C1847" i="4"/>
  <c r="F1843" i="4"/>
  <c r="C1842" i="4"/>
  <c r="D1842" i="4"/>
  <c r="D1893" i="4"/>
  <c r="F1894" i="4"/>
  <c r="G1895" i="4" s="1"/>
  <c r="C1893" i="4"/>
  <c r="F1668" i="4"/>
  <c r="C1667" i="4"/>
  <c r="D1667" i="4"/>
  <c r="F1700" i="4"/>
  <c r="C1699" i="4"/>
  <c r="D1699" i="4"/>
  <c r="F1732" i="4"/>
  <c r="C1731" i="4"/>
  <c r="D1731" i="4"/>
  <c r="F1796" i="4"/>
  <c r="C1795" i="4"/>
  <c r="D1795" i="4"/>
  <c r="D1877" i="4"/>
  <c r="F1878" i="4"/>
  <c r="C1877" i="4"/>
  <c r="F1827" i="4"/>
  <c r="C1826" i="4"/>
  <c r="D1826" i="4"/>
  <c r="D1985" i="4"/>
  <c r="F1986" i="4"/>
  <c r="C1985" i="4"/>
  <c r="D1993" i="4"/>
  <c r="F1994" i="4"/>
  <c r="G1994" i="4" s="1"/>
  <c r="C1993" i="4"/>
  <c r="D1961" i="4"/>
  <c r="F1962" i="4"/>
  <c r="G1962" i="4" s="1"/>
  <c r="C1961" i="4"/>
  <c r="D1889" i="4"/>
  <c r="F1890" i="4"/>
  <c r="C1889" i="4"/>
  <c r="D1929" i="4"/>
  <c r="F1930" i="4"/>
  <c r="C1929" i="4"/>
  <c r="C1870" i="4"/>
  <c r="D1870" i="4"/>
  <c r="F1871" i="4"/>
  <c r="C1902" i="4"/>
  <c r="F1903" i="4"/>
  <c r="D1902" i="4"/>
  <c r="C1926" i="4"/>
  <c r="F1927" i="4"/>
  <c r="D1926" i="4"/>
  <c r="D2001" i="4"/>
  <c r="F2002" i="4"/>
  <c r="C2001" i="4"/>
  <c r="D1876" i="4"/>
  <c r="F1877" i="4"/>
  <c r="C1876" i="4"/>
  <c r="D1917" i="4"/>
  <c r="F1918" i="4"/>
  <c r="C1917" i="4"/>
  <c r="D1936" i="4"/>
  <c r="F1937" i="4"/>
  <c r="C1936" i="4"/>
  <c r="D1968" i="4"/>
  <c r="F1969" i="4"/>
  <c r="C1968" i="4"/>
  <c r="D2000" i="4"/>
  <c r="F2001" i="4"/>
  <c r="C2000" i="4"/>
  <c r="D1919" i="4"/>
  <c r="C1919" i="4"/>
  <c r="F1920" i="4"/>
  <c r="G1920" i="4" s="1"/>
  <c r="F1952" i="4"/>
  <c r="D1951" i="4"/>
  <c r="C1951" i="4"/>
  <c r="F1984" i="4"/>
  <c r="D1983" i="4"/>
  <c r="C1983" i="4"/>
  <c r="D2015" i="4"/>
  <c r="F2016" i="4"/>
  <c r="G2016" i="4" s="1"/>
  <c r="C2015" i="4"/>
  <c r="F2019" i="4"/>
  <c r="D2018" i="4"/>
  <c r="C2018" i="4"/>
  <c r="D171" i="4"/>
  <c r="F172" i="4"/>
  <c r="C171" i="4"/>
  <c r="F101" i="4"/>
  <c r="G101" i="4" s="1"/>
  <c r="C100" i="4"/>
  <c r="D100" i="4"/>
  <c r="D61" i="4"/>
  <c r="F62" i="4"/>
  <c r="C61" i="4"/>
  <c r="D29" i="4"/>
  <c r="F30" i="4"/>
  <c r="C29" i="4"/>
  <c r="D91" i="4"/>
  <c r="C91" i="4"/>
  <c r="F92" i="4"/>
  <c r="G292" i="4"/>
  <c r="G281" i="4"/>
  <c r="G727" i="4"/>
  <c r="G360" i="4"/>
  <c r="G488" i="4"/>
  <c r="G583" i="4"/>
  <c r="G917" i="4"/>
  <c r="G949" i="4"/>
  <c r="G1045" i="4"/>
  <c r="G1076" i="4"/>
  <c r="G1192" i="4"/>
  <c r="G1580" i="4"/>
  <c r="G1718" i="4"/>
  <c r="D62" i="4"/>
  <c r="F63" i="4"/>
  <c r="C62" i="4"/>
  <c r="D30" i="4"/>
  <c r="F31" i="4"/>
  <c r="C30" i="4"/>
  <c r="D323" i="4"/>
  <c r="D487" i="4"/>
  <c r="F488" i="4"/>
  <c r="C487" i="4"/>
  <c r="D155" i="4"/>
  <c r="F156" i="4"/>
  <c r="C155" i="4"/>
  <c r="C63" i="4"/>
  <c r="D63" i="4"/>
  <c r="F64" i="4"/>
  <c r="F32" i="4"/>
  <c r="G32" i="4" s="1"/>
  <c r="C31" i="4"/>
  <c r="D31" i="4"/>
  <c r="D391" i="4"/>
  <c r="F392" i="4"/>
  <c r="G392" i="4" s="1"/>
  <c r="C391" i="4"/>
  <c r="D151" i="4"/>
  <c r="C151" i="4"/>
  <c r="F152" i="4"/>
  <c r="G152" i="4" s="1"/>
  <c r="D179" i="4"/>
  <c r="C179" i="4"/>
  <c r="F180" i="4"/>
  <c r="G180" i="4" s="1"/>
  <c r="F73" i="4"/>
  <c r="G73" i="4" s="1"/>
  <c r="C72" i="4"/>
  <c r="D72" i="4"/>
  <c r="D40" i="4"/>
  <c r="F41" i="4"/>
  <c r="G41" i="4" s="1"/>
  <c r="C40" i="4"/>
  <c r="D271" i="4"/>
  <c r="F272" i="4"/>
  <c r="C271" i="4"/>
  <c r="D95" i="4"/>
  <c r="C95" i="4"/>
  <c r="F96" i="4"/>
  <c r="G22" i="4"/>
  <c r="D90" i="4"/>
  <c r="C90" i="4"/>
  <c r="F91" i="4"/>
  <c r="D122" i="4"/>
  <c r="F123" i="4"/>
  <c r="G123" i="4" s="1"/>
  <c r="C122" i="4"/>
  <c r="D154" i="4"/>
  <c r="F155" i="4"/>
  <c r="C154" i="4"/>
  <c r="D186" i="4"/>
  <c r="F187" i="4"/>
  <c r="C186" i="4"/>
  <c r="D218" i="4"/>
  <c r="F219" i="4"/>
  <c r="G219" i="4" s="1"/>
  <c r="C218" i="4"/>
  <c r="D273" i="4"/>
  <c r="F274" i="4"/>
  <c r="G274" i="4" s="1"/>
  <c r="C273" i="4"/>
  <c r="D243" i="4"/>
  <c r="C243" i="4"/>
  <c r="F244" i="4"/>
  <c r="G244" i="4" s="1"/>
  <c r="D329" i="4"/>
  <c r="F330" i="4"/>
  <c r="C329" i="4"/>
  <c r="D544" i="4"/>
  <c r="F545" i="4"/>
  <c r="C544" i="4"/>
  <c r="D137" i="4"/>
  <c r="C137" i="4"/>
  <c r="F138" i="4"/>
  <c r="D169" i="4"/>
  <c r="C169" i="4"/>
  <c r="F170" i="4"/>
  <c r="D201" i="4"/>
  <c r="F202" i="4"/>
  <c r="C201" i="4"/>
  <c r="D233" i="4"/>
  <c r="F234" i="4"/>
  <c r="C233" i="4"/>
  <c r="D459" i="4"/>
  <c r="F460" i="4"/>
  <c r="C459" i="4"/>
  <c r="D303" i="4"/>
  <c r="F304" i="4"/>
  <c r="G305" i="4" s="1"/>
  <c r="C303" i="4"/>
  <c r="D471" i="4"/>
  <c r="F472" i="4"/>
  <c r="C471" i="4"/>
  <c r="F129" i="4"/>
  <c r="C128" i="4"/>
  <c r="D128" i="4"/>
  <c r="F161" i="4"/>
  <c r="G162" i="4" s="1"/>
  <c r="C160" i="4"/>
  <c r="D160" i="4"/>
  <c r="D192" i="4"/>
  <c r="F193" i="4"/>
  <c r="G193" i="4" s="1"/>
  <c r="C192" i="4"/>
  <c r="D224" i="4"/>
  <c r="F225" i="4"/>
  <c r="C224" i="4"/>
  <c r="D451" i="4"/>
  <c r="F452" i="4"/>
  <c r="C451" i="4"/>
  <c r="D301" i="4"/>
  <c r="F302" i="4"/>
  <c r="C301" i="4"/>
  <c r="D463" i="4"/>
  <c r="F464" i="4"/>
  <c r="G465" i="4" s="1"/>
  <c r="C463" i="4"/>
  <c r="D207" i="4"/>
  <c r="F208" i="4"/>
  <c r="C207" i="4"/>
  <c r="F240" i="4"/>
  <c r="D239" i="4"/>
  <c r="C239" i="4"/>
  <c r="D507" i="4"/>
  <c r="F508" i="4"/>
  <c r="G508" i="4" s="1"/>
  <c r="C507" i="4"/>
  <c r="D266" i="4"/>
  <c r="C266" i="4"/>
  <c r="F267" i="4"/>
  <c r="G267" i="4" s="1"/>
  <c r="D298" i="4"/>
  <c r="C298" i="4"/>
  <c r="F299" i="4"/>
  <c r="G299" i="4" s="1"/>
  <c r="D330" i="4"/>
  <c r="C330" i="4"/>
  <c r="F331" i="4"/>
  <c r="G331" i="4" s="1"/>
  <c r="D362" i="4"/>
  <c r="F363" i="4"/>
  <c r="G364" i="4" s="1"/>
  <c r="C362" i="4"/>
  <c r="D394" i="4"/>
  <c r="F395" i="4"/>
  <c r="C394" i="4"/>
  <c r="D426" i="4"/>
  <c r="F427" i="4"/>
  <c r="C426" i="4"/>
  <c r="D458" i="4"/>
  <c r="F459" i="4"/>
  <c r="C458" i="4"/>
  <c r="D490" i="4"/>
  <c r="F491" i="4"/>
  <c r="C490" i="4"/>
  <c r="D522" i="4"/>
  <c r="F523" i="4"/>
  <c r="C522" i="4"/>
  <c r="D353" i="4"/>
  <c r="F354" i="4"/>
  <c r="C353" i="4"/>
  <c r="D385" i="4"/>
  <c r="F386" i="4"/>
  <c r="C385" i="4"/>
  <c r="D417" i="4"/>
  <c r="F418" i="4"/>
  <c r="C417" i="4"/>
  <c r="D449" i="4"/>
  <c r="F450" i="4"/>
  <c r="C449" i="4"/>
  <c r="D481" i="4"/>
  <c r="F482" i="4"/>
  <c r="C481" i="4"/>
  <c r="D513" i="4"/>
  <c r="F514" i="4"/>
  <c r="C513" i="4"/>
  <c r="C244" i="4"/>
  <c r="F245" i="4"/>
  <c r="D244" i="4"/>
  <c r="F277" i="4"/>
  <c r="D276" i="4"/>
  <c r="C276" i="4"/>
  <c r="F309" i="4"/>
  <c r="D308" i="4"/>
  <c r="C308" i="4"/>
  <c r="F341" i="4"/>
  <c r="G342" i="4" s="1"/>
  <c r="D340" i="4"/>
  <c r="C340" i="4"/>
  <c r="F373" i="4"/>
  <c r="C372" i="4"/>
  <c r="D372" i="4"/>
  <c r="F405" i="4"/>
  <c r="C404" i="4"/>
  <c r="D404" i="4"/>
  <c r="F437" i="4"/>
  <c r="G437" i="4" s="1"/>
  <c r="C436" i="4"/>
  <c r="D436" i="4"/>
  <c r="F469" i="4"/>
  <c r="G469" i="4" s="1"/>
  <c r="C468" i="4"/>
  <c r="D468" i="4"/>
  <c r="F501" i="4"/>
  <c r="G501" i="4" s="1"/>
  <c r="C500" i="4"/>
  <c r="D500" i="4"/>
  <c r="F533" i="4"/>
  <c r="C532" i="4"/>
  <c r="D532" i="4"/>
  <c r="D554" i="4"/>
  <c r="C554" i="4"/>
  <c r="F555" i="4"/>
  <c r="D586" i="4"/>
  <c r="F587" i="4"/>
  <c r="C586" i="4"/>
  <c r="D618" i="4"/>
  <c r="F619" i="4"/>
  <c r="G619" i="4" s="1"/>
  <c r="C618" i="4"/>
  <c r="D650" i="4"/>
  <c r="F651" i="4"/>
  <c r="G651" i="4" s="1"/>
  <c r="C650" i="4"/>
  <c r="D682" i="4"/>
  <c r="F683" i="4"/>
  <c r="C682" i="4"/>
  <c r="D714" i="4"/>
  <c r="F715" i="4"/>
  <c r="C714" i="4"/>
  <c r="D553" i="4"/>
  <c r="F554" i="4"/>
  <c r="C553" i="4"/>
  <c r="D585" i="4"/>
  <c r="F586" i="4"/>
  <c r="G586" i="4" s="1"/>
  <c r="C585" i="4"/>
  <c r="D617" i="4"/>
  <c r="F618" i="4"/>
  <c r="C617" i="4"/>
  <c r="D649" i="4"/>
  <c r="F650" i="4"/>
  <c r="G650" i="4" s="1"/>
  <c r="C649" i="4"/>
  <c r="D681" i="4"/>
  <c r="F682" i="4"/>
  <c r="G682" i="4" s="1"/>
  <c r="C681" i="4"/>
  <c r="D713" i="4"/>
  <c r="F714" i="4"/>
  <c r="G714" i="4" s="1"/>
  <c r="C713" i="4"/>
  <c r="D556" i="4"/>
  <c r="F557" i="4"/>
  <c r="C556" i="4"/>
  <c r="D588" i="4"/>
  <c r="F589" i="4"/>
  <c r="C588" i="4"/>
  <c r="D620" i="4"/>
  <c r="F621" i="4"/>
  <c r="G621" i="4" s="1"/>
  <c r="C620" i="4"/>
  <c r="D652" i="4"/>
  <c r="F653" i="4"/>
  <c r="C652" i="4"/>
  <c r="D684" i="4"/>
  <c r="F685" i="4"/>
  <c r="C684" i="4"/>
  <c r="D716" i="4"/>
  <c r="F717" i="4"/>
  <c r="C716" i="4"/>
  <c r="D543" i="4"/>
  <c r="C543" i="4"/>
  <c r="F544" i="4"/>
  <c r="G544" i="4" s="1"/>
  <c r="F576" i="4"/>
  <c r="G576" i="4" s="1"/>
  <c r="C575" i="4"/>
  <c r="D575" i="4"/>
  <c r="F608" i="4"/>
  <c r="C607" i="4"/>
  <c r="D607" i="4"/>
  <c r="F640" i="4"/>
  <c r="C639" i="4"/>
  <c r="D639" i="4"/>
  <c r="F672" i="4"/>
  <c r="G672" i="4" s="1"/>
  <c r="C671" i="4"/>
  <c r="D671" i="4"/>
  <c r="F704" i="4"/>
  <c r="G704" i="4" s="1"/>
  <c r="C703" i="4"/>
  <c r="D703" i="4"/>
  <c r="F731" i="4"/>
  <c r="D730" i="4"/>
  <c r="C730" i="4"/>
  <c r="D762" i="4"/>
  <c r="C762" i="4"/>
  <c r="F763" i="4"/>
  <c r="D794" i="4"/>
  <c r="F795" i="4"/>
  <c r="C794" i="4"/>
  <c r="D826" i="4"/>
  <c r="F827" i="4"/>
  <c r="C826" i="4"/>
  <c r="D858" i="4"/>
  <c r="F859" i="4"/>
  <c r="C858" i="4"/>
  <c r="D890" i="4"/>
  <c r="F891" i="4"/>
  <c r="C890" i="4"/>
  <c r="D1006" i="4"/>
  <c r="F1007" i="4"/>
  <c r="G1008" i="4" s="1"/>
  <c r="C1006" i="4"/>
  <c r="D785" i="4"/>
  <c r="F786" i="4"/>
  <c r="G786" i="4" s="1"/>
  <c r="C785" i="4"/>
  <c r="D817" i="4"/>
  <c r="F818" i="4"/>
  <c r="G819" i="4" s="1"/>
  <c r="C817" i="4"/>
  <c r="D849" i="4"/>
  <c r="F850" i="4"/>
  <c r="G850" i="4" s="1"/>
  <c r="C849" i="4"/>
  <c r="D881" i="4"/>
  <c r="F882" i="4"/>
  <c r="G882" i="4" s="1"/>
  <c r="C881" i="4"/>
  <c r="D970" i="4"/>
  <c r="F971" i="4"/>
  <c r="G971" i="4" s="1"/>
  <c r="C970" i="4"/>
  <c r="D732" i="4"/>
  <c r="F733" i="4"/>
  <c r="C732" i="4"/>
  <c r="D764" i="4"/>
  <c r="F765" i="4"/>
  <c r="C764" i="4"/>
  <c r="D796" i="4"/>
  <c r="F797" i="4"/>
  <c r="C796" i="4"/>
  <c r="D828" i="4"/>
  <c r="F829" i="4"/>
  <c r="C828" i="4"/>
  <c r="D860" i="4"/>
  <c r="F861" i="4"/>
  <c r="C860" i="4"/>
  <c r="D892" i="4"/>
  <c r="F893" i="4"/>
  <c r="C892" i="4"/>
  <c r="D982" i="4"/>
  <c r="F983" i="4"/>
  <c r="C982" i="4"/>
  <c r="D1109" i="4"/>
  <c r="F1110" i="4"/>
  <c r="G1110" i="4" s="1"/>
  <c r="C1109" i="4"/>
  <c r="F756" i="4"/>
  <c r="C755" i="4"/>
  <c r="D755" i="4"/>
  <c r="F788" i="4"/>
  <c r="G788" i="4" s="1"/>
  <c r="C787" i="4"/>
  <c r="D787" i="4"/>
  <c r="F820" i="4"/>
  <c r="G821" i="4" s="1"/>
  <c r="C819" i="4"/>
  <c r="D819" i="4"/>
  <c r="F852" i="4"/>
  <c r="C851" i="4"/>
  <c r="D851" i="4"/>
  <c r="F884" i="4"/>
  <c r="C883" i="4"/>
  <c r="D883" i="4"/>
  <c r="D946" i="4"/>
  <c r="C946" i="4"/>
  <c r="F947" i="4"/>
  <c r="G948" i="4" s="1"/>
  <c r="D1373" i="4"/>
  <c r="C1373" i="4"/>
  <c r="F1374" i="4"/>
  <c r="D909" i="4"/>
  <c r="F910" i="4"/>
  <c r="C909" i="4"/>
  <c r="D941" i="4"/>
  <c r="F942" i="4"/>
  <c r="C941" i="4"/>
  <c r="D973" i="4"/>
  <c r="F974" i="4"/>
  <c r="C973" i="4"/>
  <c r="D1005" i="4"/>
  <c r="F1006" i="4"/>
  <c r="C1005" i="4"/>
  <c r="D1037" i="4"/>
  <c r="F1038" i="4"/>
  <c r="C1037" i="4"/>
  <c r="D1069" i="4"/>
  <c r="F1070" i="4"/>
  <c r="C1069" i="4"/>
  <c r="D1165" i="4"/>
  <c r="F1166" i="4"/>
  <c r="C1165" i="4"/>
  <c r="D928" i="4"/>
  <c r="F929" i="4"/>
  <c r="C928" i="4"/>
  <c r="D960" i="4"/>
  <c r="F961" i="4"/>
  <c r="C960" i="4"/>
  <c r="D992" i="4"/>
  <c r="F993" i="4"/>
  <c r="G994" i="4" s="1"/>
  <c r="C992" i="4"/>
  <c r="D1024" i="4"/>
  <c r="F1025" i="4"/>
  <c r="C1024" i="4"/>
  <c r="D1056" i="4"/>
  <c r="F1057" i="4"/>
  <c r="G1058" i="4" s="1"/>
  <c r="C1056" i="4"/>
  <c r="D1224" i="4"/>
  <c r="C1224" i="4"/>
  <c r="F1225" i="4"/>
  <c r="G1226" i="4" s="1"/>
  <c r="D1240" i="4"/>
  <c r="C1240" i="4"/>
  <c r="F1241" i="4"/>
  <c r="F920" i="4"/>
  <c r="G920" i="4" s="1"/>
  <c r="C919" i="4"/>
  <c r="D919" i="4"/>
  <c r="F952" i="4"/>
  <c r="G953" i="4" s="1"/>
  <c r="C951" i="4"/>
  <c r="D951" i="4"/>
  <c r="F984" i="4"/>
  <c r="C983" i="4"/>
  <c r="D983" i="4"/>
  <c r="F1016" i="4"/>
  <c r="C1015" i="4"/>
  <c r="D1015" i="4"/>
  <c r="F1048" i="4"/>
  <c r="C1047" i="4"/>
  <c r="D1047" i="4"/>
  <c r="D1097" i="4"/>
  <c r="F1098" i="4"/>
  <c r="C1097" i="4"/>
  <c r="D1272" i="4"/>
  <c r="C1272" i="4"/>
  <c r="F1273" i="4"/>
  <c r="G1273" i="4" s="1"/>
  <c r="D1099" i="4"/>
  <c r="F1100" i="4"/>
  <c r="C1099" i="4"/>
  <c r="D1131" i="4"/>
  <c r="F1132" i="4"/>
  <c r="C1131" i="4"/>
  <c r="D1163" i="4"/>
  <c r="F1164" i="4"/>
  <c r="G1164" i="4" s="1"/>
  <c r="C1163" i="4"/>
  <c r="D1254" i="4"/>
  <c r="F1255" i="4"/>
  <c r="G1255" i="4" s="1"/>
  <c r="C1254" i="4"/>
  <c r="F1083" i="4"/>
  <c r="G1084" i="4" s="1"/>
  <c r="C1082" i="4"/>
  <c r="D1082" i="4"/>
  <c r="F1115" i="4"/>
  <c r="G1116" i="4" s="1"/>
  <c r="C1114" i="4"/>
  <c r="D1114" i="4"/>
  <c r="F1147" i="4"/>
  <c r="G1148" i="4" s="1"/>
  <c r="C1146" i="4"/>
  <c r="D1146" i="4"/>
  <c r="D1194" i="4"/>
  <c r="C1194" i="4"/>
  <c r="F1195" i="4"/>
  <c r="G1195" i="4" s="1"/>
  <c r="D1394" i="4"/>
  <c r="C1394" i="4"/>
  <c r="F1395" i="4"/>
  <c r="D1276" i="4"/>
  <c r="F1277" i="4"/>
  <c r="C1276" i="4"/>
  <c r="D1262" i="4"/>
  <c r="C1262" i="4"/>
  <c r="F1263" i="4"/>
  <c r="D1264" i="4"/>
  <c r="C1264" i="4"/>
  <c r="F1265" i="4"/>
  <c r="D1088" i="4"/>
  <c r="F1089" i="4"/>
  <c r="C1088" i="4"/>
  <c r="D1120" i="4"/>
  <c r="F1121" i="4"/>
  <c r="G1122" i="4" s="1"/>
  <c r="C1120" i="4"/>
  <c r="F1153" i="4"/>
  <c r="C1152" i="4"/>
  <c r="D1152" i="4"/>
  <c r="D1202" i="4"/>
  <c r="C1202" i="4"/>
  <c r="F1203" i="4"/>
  <c r="G1203" i="4" s="1"/>
  <c r="D1188" i="4"/>
  <c r="F1189" i="4"/>
  <c r="C1188" i="4"/>
  <c r="C1357" i="4"/>
  <c r="F1358" i="4"/>
  <c r="G1359" i="4" s="1"/>
  <c r="D1357" i="4"/>
  <c r="D1201" i="4"/>
  <c r="C1201" i="4"/>
  <c r="F1202" i="4"/>
  <c r="G1202" i="4" s="1"/>
  <c r="D1233" i="4"/>
  <c r="C1233" i="4"/>
  <c r="F1234" i="4"/>
  <c r="G1234" i="4" s="1"/>
  <c r="D1265" i="4"/>
  <c r="C1265" i="4"/>
  <c r="F1266" i="4"/>
  <c r="F1298" i="4"/>
  <c r="D1297" i="4"/>
  <c r="C1297" i="4"/>
  <c r="D1329" i="4"/>
  <c r="F1330" i="4"/>
  <c r="C1329" i="4"/>
  <c r="F1484" i="4"/>
  <c r="C1483" i="4"/>
  <c r="D1483" i="4"/>
  <c r="F1485" i="4"/>
  <c r="G1485" i="4" s="1"/>
  <c r="C1484" i="4"/>
  <c r="D1484" i="4"/>
  <c r="D1328" i="4"/>
  <c r="F1329" i="4"/>
  <c r="C1328" i="4"/>
  <c r="D1361" i="4"/>
  <c r="C1361" i="4"/>
  <c r="F1362" i="4"/>
  <c r="D1460" i="4"/>
  <c r="F1461" i="4"/>
  <c r="G1461" i="4" s="1"/>
  <c r="C1460" i="4"/>
  <c r="F1200" i="4"/>
  <c r="D1199" i="4"/>
  <c r="C1199" i="4"/>
  <c r="F1232" i="4"/>
  <c r="D1231" i="4"/>
  <c r="C1231" i="4"/>
  <c r="F1264" i="4"/>
  <c r="G1264" i="4" s="1"/>
  <c r="D1263" i="4"/>
  <c r="C1263" i="4"/>
  <c r="F1296" i="4"/>
  <c r="G1296" i="4" s="1"/>
  <c r="D1295" i="4"/>
  <c r="C1295" i="4"/>
  <c r="D1327" i="4"/>
  <c r="C1327" i="4"/>
  <c r="F1328" i="4"/>
  <c r="D1385" i="4"/>
  <c r="F1386" i="4"/>
  <c r="G1386" i="4" s="1"/>
  <c r="C1385" i="4"/>
  <c r="F1456" i="4"/>
  <c r="G1456" i="4" s="1"/>
  <c r="C1455" i="4"/>
  <c r="D1455" i="4"/>
  <c r="D1318" i="4"/>
  <c r="F1319" i="4"/>
  <c r="G1319" i="4" s="1"/>
  <c r="C1318" i="4"/>
  <c r="D1350" i="4"/>
  <c r="F1351" i="4"/>
  <c r="C1350" i="4"/>
  <c r="D1688" i="4"/>
  <c r="F1689" i="4"/>
  <c r="C1688" i="4"/>
  <c r="D1466" i="4"/>
  <c r="F1467" i="4"/>
  <c r="C1466" i="4"/>
  <c r="D1614" i="4"/>
  <c r="C1614" i="4"/>
  <c r="F1615" i="4"/>
  <c r="G1616" i="4" s="1"/>
  <c r="F1408" i="4"/>
  <c r="G1408" i="4" s="1"/>
  <c r="C1407" i="4"/>
  <c r="D1407" i="4"/>
  <c r="F1500" i="4"/>
  <c r="C1499" i="4"/>
  <c r="D1499" i="4"/>
  <c r="D1416" i="4"/>
  <c r="C1416" i="4"/>
  <c r="F1417" i="4"/>
  <c r="G1417" i="4" s="1"/>
  <c r="F1504" i="4"/>
  <c r="G1504" i="4" s="1"/>
  <c r="C1503" i="4"/>
  <c r="D1503" i="4"/>
  <c r="F1368" i="4"/>
  <c r="G1368" i="4" s="1"/>
  <c r="C1367" i="4"/>
  <c r="D1367" i="4"/>
  <c r="C1412" i="4"/>
  <c r="F1413" i="4"/>
  <c r="G1414" i="4" s="1"/>
  <c r="D1412" i="4"/>
  <c r="F1501" i="4"/>
  <c r="C1500" i="4"/>
  <c r="D1500" i="4"/>
  <c r="D1580" i="4"/>
  <c r="F1581" i="4"/>
  <c r="C1580" i="4"/>
  <c r="F1473" i="4"/>
  <c r="G1474" i="4" s="1"/>
  <c r="D1472" i="4"/>
  <c r="C1472" i="4"/>
  <c r="F1550" i="4"/>
  <c r="C1549" i="4"/>
  <c r="D1549" i="4"/>
  <c r="D1748" i="4"/>
  <c r="F1749" i="4"/>
  <c r="C1748" i="4"/>
  <c r="F1801" i="4"/>
  <c r="C1800" i="4"/>
  <c r="D1800" i="4"/>
  <c r="F1422" i="4"/>
  <c r="C1421" i="4"/>
  <c r="D1421" i="4"/>
  <c r="F1454" i="4"/>
  <c r="C1453" i="4"/>
  <c r="D1453" i="4"/>
  <c r="F1486" i="4"/>
  <c r="C1485" i="4"/>
  <c r="D1485" i="4"/>
  <c r="F1518" i="4"/>
  <c r="C1517" i="4"/>
  <c r="D1517" i="4"/>
  <c r="D1574" i="4"/>
  <c r="F1575" i="4"/>
  <c r="C1574" i="4"/>
  <c r="F1554" i="4"/>
  <c r="G1555" i="4" s="1"/>
  <c r="C1553" i="4"/>
  <c r="D1553" i="4"/>
  <c r="D1542" i="4"/>
  <c r="F1543" i="4"/>
  <c r="C1542" i="4"/>
  <c r="F1544" i="4"/>
  <c r="C1543" i="4"/>
  <c r="D1543" i="4"/>
  <c r="D1600" i="4"/>
  <c r="C1600" i="4"/>
  <c r="F1601" i="4"/>
  <c r="D1576" i="4"/>
  <c r="F1577" i="4"/>
  <c r="G1578" i="4" s="1"/>
  <c r="C1576" i="4"/>
  <c r="D1752" i="4"/>
  <c r="F1753" i="4"/>
  <c r="G1753" i="4" s="1"/>
  <c r="C1752" i="4"/>
  <c r="D1606" i="4"/>
  <c r="C1606" i="4"/>
  <c r="F1607" i="4"/>
  <c r="G1608" i="4" s="1"/>
  <c r="F1762" i="4"/>
  <c r="C1761" i="4"/>
  <c r="D1761" i="4"/>
  <c r="F1674" i="4"/>
  <c r="C1673" i="4"/>
  <c r="D1673" i="4"/>
  <c r="F1635" i="4"/>
  <c r="G1635" i="4" s="1"/>
  <c r="D1634" i="4"/>
  <c r="C1634" i="4"/>
  <c r="F1687" i="4"/>
  <c r="D1686" i="4"/>
  <c r="C1686" i="4"/>
  <c r="F1803" i="4"/>
  <c r="C1802" i="4"/>
  <c r="D1802" i="4"/>
  <c r="D1628" i="4"/>
  <c r="F1629" i="4"/>
  <c r="C1628" i="4"/>
  <c r="F1690" i="4"/>
  <c r="C1689" i="4"/>
  <c r="D1689" i="4"/>
  <c r="D1656" i="4"/>
  <c r="F1657" i="4"/>
  <c r="G1657" i="4" s="1"/>
  <c r="C1656" i="4"/>
  <c r="D1780" i="4"/>
  <c r="C1780" i="4"/>
  <c r="F1781" i="4"/>
  <c r="D1591" i="4"/>
  <c r="C1591" i="4"/>
  <c r="F1592" i="4"/>
  <c r="G1592" i="4" s="1"/>
  <c r="D1623" i="4"/>
  <c r="C1623" i="4"/>
  <c r="F1624" i="4"/>
  <c r="D1652" i="4"/>
  <c r="F1653" i="4"/>
  <c r="C1652" i="4"/>
  <c r="D1776" i="4"/>
  <c r="C1776" i="4"/>
  <c r="F1777" i="4"/>
  <c r="D1676" i="4"/>
  <c r="F1677" i="4"/>
  <c r="G1678" i="4" s="1"/>
  <c r="C1676" i="4"/>
  <c r="D1770" i="4"/>
  <c r="C1770" i="4"/>
  <c r="F1771" i="4"/>
  <c r="D1768" i="4"/>
  <c r="C1768" i="4"/>
  <c r="F1769" i="4"/>
  <c r="G1769" i="4" s="1"/>
  <c r="F1750" i="4"/>
  <c r="C1749" i="4"/>
  <c r="D1749" i="4"/>
  <c r="C1846" i="4"/>
  <c r="F1847" i="4"/>
  <c r="D1846" i="4"/>
  <c r="D1728" i="4"/>
  <c r="F1729" i="4"/>
  <c r="G1729" i="4" s="1"/>
  <c r="C1728" i="4"/>
  <c r="D1879" i="4"/>
  <c r="F1880" i="4"/>
  <c r="G1880" i="4" s="1"/>
  <c r="C1879" i="4"/>
  <c r="D1849" i="4"/>
  <c r="F1850" i="4"/>
  <c r="C1849" i="4"/>
  <c r="F1923" i="4"/>
  <c r="D1922" i="4"/>
  <c r="C1922" i="4"/>
  <c r="F1672" i="4"/>
  <c r="G1672" i="4" s="1"/>
  <c r="C1671" i="4"/>
  <c r="D1671" i="4"/>
  <c r="F1704" i="4"/>
  <c r="C1703" i="4"/>
  <c r="D1703" i="4"/>
  <c r="F1736" i="4"/>
  <c r="C1735" i="4"/>
  <c r="D1735" i="4"/>
  <c r="F1768" i="4"/>
  <c r="G1768" i="4" s="1"/>
  <c r="C1767" i="4"/>
  <c r="D1767" i="4"/>
  <c r="C1805" i="4"/>
  <c r="F1806" i="4"/>
  <c r="D1805" i="4"/>
  <c r="D1949" i="4"/>
  <c r="F1950" i="4"/>
  <c r="C1949" i="4"/>
  <c r="C1839" i="4"/>
  <c r="F1840" i="4"/>
  <c r="D1839" i="4"/>
  <c r="F1836" i="4"/>
  <c r="D1835" i="4"/>
  <c r="C1835" i="4"/>
  <c r="D1925" i="4"/>
  <c r="F1926" i="4"/>
  <c r="G1926" i="4" s="1"/>
  <c r="C1925" i="4"/>
  <c r="D1965" i="4"/>
  <c r="F1966" i="4"/>
  <c r="C1965" i="4"/>
  <c r="F1829" i="4"/>
  <c r="C1828" i="4"/>
  <c r="D1828" i="4"/>
  <c r="C1914" i="4"/>
  <c r="D1914" i="4"/>
  <c r="F1915" i="4"/>
  <c r="G1915" i="4" s="1"/>
  <c r="D1933" i="4"/>
  <c r="F1934" i="4"/>
  <c r="C1933" i="4"/>
  <c r="D1874" i="4"/>
  <c r="C1874" i="4"/>
  <c r="F1875" i="4"/>
  <c r="F1907" i="4"/>
  <c r="G1907" i="4" s="1"/>
  <c r="D1906" i="4"/>
  <c r="C1906" i="4"/>
  <c r="C1934" i="4"/>
  <c r="F1935" i="4"/>
  <c r="D1934" i="4"/>
  <c r="D1848" i="4"/>
  <c r="F1849" i="4"/>
  <c r="G1849" i="4" s="1"/>
  <c r="C1848" i="4"/>
  <c r="F1881" i="4"/>
  <c r="D1880" i="4"/>
  <c r="C1880" i="4"/>
  <c r="D2017" i="4"/>
  <c r="F2018" i="4"/>
  <c r="C2017" i="4"/>
  <c r="D1940" i="4"/>
  <c r="F1941" i="4"/>
  <c r="G1941" i="4" s="1"/>
  <c r="C1940" i="4"/>
  <c r="D1972" i="4"/>
  <c r="F1973" i="4"/>
  <c r="G1973" i="4" s="1"/>
  <c r="C1972" i="4"/>
  <c r="D2004" i="4"/>
  <c r="F2005" i="4"/>
  <c r="G2005" i="4" s="1"/>
  <c r="C2004" i="4"/>
  <c r="D1923" i="4"/>
  <c r="F1924" i="4"/>
  <c r="C1923" i="4"/>
  <c r="D1955" i="4"/>
  <c r="F1956" i="4"/>
  <c r="C1955" i="4"/>
  <c r="D1987" i="4"/>
  <c r="F1988" i="4"/>
  <c r="C1987" i="4"/>
  <c r="D1990" i="4"/>
  <c r="F1991" i="4"/>
  <c r="G1992" i="4" s="1"/>
  <c r="C1990" i="4"/>
  <c r="D331" i="4"/>
  <c r="F332" i="4"/>
  <c r="C331" i="4"/>
  <c r="D93" i="4"/>
  <c r="C93" i="4"/>
  <c r="F94" i="4"/>
  <c r="D57" i="4"/>
  <c r="F58" i="4"/>
  <c r="G58" i="4" s="1"/>
  <c r="C57" i="4"/>
  <c r="D25" i="4"/>
  <c r="F26" i="4"/>
  <c r="C25" i="4"/>
  <c r="G83" i="4"/>
  <c r="G298" i="4"/>
  <c r="G428" i="4"/>
  <c r="G852" i="4"/>
  <c r="G959" i="4"/>
  <c r="G1102" i="4"/>
  <c r="G1348" i="4"/>
  <c r="G1452" i="4"/>
  <c r="G1442" i="4"/>
  <c r="G1602" i="4"/>
  <c r="G1975" i="4"/>
  <c r="D423" i="4"/>
  <c r="F424" i="4"/>
  <c r="C423" i="4"/>
  <c r="F106" i="4"/>
  <c r="D105" i="4"/>
  <c r="C105" i="4"/>
  <c r="D58" i="4"/>
  <c r="F59" i="4"/>
  <c r="C58" i="4"/>
  <c r="D26" i="4"/>
  <c r="F27" i="4"/>
  <c r="C26" i="4"/>
  <c r="D343" i="4"/>
  <c r="F344" i="4"/>
  <c r="C343" i="4"/>
  <c r="F93" i="4"/>
  <c r="G93" i="4" s="1"/>
  <c r="C92" i="4"/>
  <c r="D92" i="4"/>
  <c r="F60" i="4"/>
  <c r="G60" i="4" s="1"/>
  <c r="D59" i="4"/>
  <c r="C59" i="4"/>
  <c r="F28" i="4"/>
  <c r="G28" i="4" s="1"/>
  <c r="D27" i="4"/>
  <c r="C27" i="4"/>
  <c r="D275" i="4"/>
  <c r="F276" i="4"/>
  <c r="C275" i="4"/>
  <c r="D83" i="4"/>
  <c r="C83" i="4"/>
  <c r="F84" i="4"/>
  <c r="G84" i="4" s="1"/>
  <c r="C18" i="4"/>
  <c r="F19" i="4"/>
  <c r="G20" i="4" s="1"/>
  <c r="D36" i="4"/>
  <c r="F37" i="4"/>
  <c r="G37" i="4" s="1"/>
  <c r="C36" i="4"/>
  <c r="D143" i="4"/>
  <c r="C143" i="4"/>
  <c r="F144" i="4"/>
  <c r="G145" i="4" s="1"/>
  <c r="F95" i="4"/>
  <c r="D94" i="4"/>
  <c r="C94" i="4"/>
  <c r="D126" i="4"/>
  <c r="F127" i="4"/>
  <c r="G128" i="4" s="1"/>
  <c r="C126" i="4"/>
  <c r="D158" i="4"/>
  <c r="F159" i="4"/>
  <c r="G160" i="4" s="1"/>
  <c r="C158" i="4"/>
  <c r="D190" i="4"/>
  <c r="F191" i="4"/>
  <c r="G192" i="4" s="1"/>
  <c r="C190" i="4"/>
  <c r="D222" i="4"/>
  <c r="F223" i="4"/>
  <c r="C222" i="4"/>
  <c r="D347" i="4"/>
  <c r="F348" i="4"/>
  <c r="C347" i="4"/>
  <c r="D259" i="4"/>
  <c r="C259" i="4"/>
  <c r="F260" i="4"/>
  <c r="G260" i="4" s="1"/>
  <c r="D337" i="4"/>
  <c r="F338" i="4"/>
  <c r="G339" i="4" s="1"/>
  <c r="C337" i="4"/>
  <c r="D109" i="4"/>
  <c r="C109" i="4"/>
  <c r="F110" i="4"/>
  <c r="G111" i="4" s="1"/>
  <c r="D141" i="4"/>
  <c r="F142" i="4"/>
  <c r="C141" i="4"/>
  <c r="D173" i="4"/>
  <c r="F174" i="4"/>
  <c r="G175" i="4" s="1"/>
  <c r="C173" i="4"/>
  <c r="D205" i="4"/>
  <c r="F206" i="4"/>
  <c r="C205" i="4"/>
  <c r="D237" i="4"/>
  <c r="F238" i="4"/>
  <c r="G239" i="4" s="1"/>
  <c r="C237" i="4"/>
  <c r="D491" i="4"/>
  <c r="F492" i="4"/>
  <c r="C491" i="4"/>
  <c r="D311" i="4"/>
  <c r="F312" i="4"/>
  <c r="C311" i="4"/>
  <c r="D503" i="4"/>
  <c r="F504" i="4"/>
  <c r="G504" i="4" s="1"/>
  <c r="C503" i="4"/>
  <c r="F133" i="4"/>
  <c r="C132" i="4"/>
  <c r="D132" i="4"/>
  <c r="F165" i="4"/>
  <c r="C164" i="4"/>
  <c r="D164" i="4"/>
  <c r="D196" i="4"/>
  <c r="F197" i="4"/>
  <c r="G197" i="4" s="1"/>
  <c r="C196" i="4"/>
  <c r="D228" i="4"/>
  <c r="F229" i="4"/>
  <c r="G230" i="4" s="1"/>
  <c r="C228" i="4"/>
  <c r="D483" i="4"/>
  <c r="F484" i="4"/>
  <c r="G484" i="4" s="1"/>
  <c r="C483" i="4"/>
  <c r="D309" i="4"/>
  <c r="F310" i="4"/>
  <c r="C309" i="4"/>
  <c r="D495" i="4"/>
  <c r="F496" i="4"/>
  <c r="C495" i="4"/>
  <c r="D211" i="4"/>
  <c r="F212" i="4"/>
  <c r="G212" i="4" s="1"/>
  <c r="C211" i="4"/>
  <c r="D253" i="4"/>
  <c r="F254" i="4"/>
  <c r="C253" i="4"/>
  <c r="D539" i="4"/>
  <c r="C539" i="4"/>
  <c r="F540" i="4"/>
  <c r="D270" i="4"/>
  <c r="C270" i="4"/>
  <c r="F271" i="4"/>
  <c r="F303" i="4"/>
  <c r="D302" i="4"/>
  <c r="C302" i="4"/>
  <c r="F335" i="4"/>
  <c r="G335" i="4" s="1"/>
  <c r="D334" i="4"/>
  <c r="C334" i="4"/>
  <c r="D366" i="4"/>
  <c r="F367" i="4"/>
  <c r="C366" i="4"/>
  <c r="D398" i="4"/>
  <c r="F399" i="4"/>
  <c r="C398" i="4"/>
  <c r="D430" i="4"/>
  <c r="F431" i="4"/>
  <c r="G432" i="4" s="1"/>
  <c r="C430" i="4"/>
  <c r="D462" i="4"/>
  <c r="F463" i="4"/>
  <c r="C462" i="4"/>
  <c r="D494" i="4"/>
  <c r="F495" i="4"/>
  <c r="G496" i="4" s="1"/>
  <c r="C494" i="4"/>
  <c r="D526" i="4"/>
  <c r="F527" i="4"/>
  <c r="C526" i="4"/>
  <c r="D357" i="4"/>
  <c r="F358" i="4"/>
  <c r="G358" i="4" s="1"/>
  <c r="C357" i="4"/>
  <c r="D389" i="4"/>
  <c r="F390" i="4"/>
  <c r="G391" i="4" s="1"/>
  <c r="C389" i="4"/>
  <c r="D421" i="4"/>
  <c r="F422" i="4"/>
  <c r="C421" i="4"/>
  <c r="D453" i="4"/>
  <c r="F454" i="4"/>
  <c r="C453" i="4"/>
  <c r="D485" i="4"/>
  <c r="F486" i="4"/>
  <c r="G486" i="4" s="1"/>
  <c r="C485" i="4"/>
  <c r="D517" i="4"/>
  <c r="F518" i="4"/>
  <c r="G518" i="4" s="1"/>
  <c r="C517" i="4"/>
  <c r="F249" i="4"/>
  <c r="G250" i="4" s="1"/>
  <c r="D248" i="4"/>
  <c r="C248" i="4"/>
  <c r="C280" i="4"/>
  <c r="F281" i="4"/>
  <c r="D280" i="4"/>
  <c r="C312" i="4"/>
  <c r="F313" i="4"/>
  <c r="G313" i="4" s="1"/>
  <c r="D312" i="4"/>
  <c r="F345" i="4"/>
  <c r="G345" i="4" s="1"/>
  <c r="D344" i="4"/>
  <c r="C344" i="4"/>
  <c r="F377" i="4"/>
  <c r="G377" i="4" s="1"/>
  <c r="C376" i="4"/>
  <c r="D376" i="4"/>
  <c r="F409" i="4"/>
  <c r="G409" i="4" s="1"/>
  <c r="C408" i="4"/>
  <c r="D408" i="4"/>
  <c r="F441" i="4"/>
  <c r="G441" i="4" s="1"/>
  <c r="C440" i="4"/>
  <c r="D440" i="4"/>
  <c r="F473" i="4"/>
  <c r="G474" i="4" s="1"/>
  <c r="C472" i="4"/>
  <c r="D472" i="4"/>
  <c r="F505" i="4"/>
  <c r="C504" i="4"/>
  <c r="D504" i="4"/>
  <c r="F537" i="4"/>
  <c r="G538" i="4" s="1"/>
  <c r="C536" i="4"/>
  <c r="D536" i="4"/>
  <c r="D558" i="4"/>
  <c r="F559" i="4"/>
  <c r="G559" i="4" s="1"/>
  <c r="C558" i="4"/>
  <c r="D590" i="4"/>
  <c r="F591" i="4"/>
  <c r="G591" i="4" s="1"/>
  <c r="C590" i="4"/>
  <c r="D622" i="4"/>
  <c r="F623" i="4"/>
  <c r="C622" i="4"/>
  <c r="D654" i="4"/>
  <c r="F655" i="4"/>
  <c r="C654" i="4"/>
  <c r="D686" i="4"/>
  <c r="F687" i="4"/>
  <c r="G688" i="4" s="1"/>
  <c r="C686" i="4"/>
  <c r="D718" i="4"/>
  <c r="F719" i="4"/>
  <c r="G719" i="4" s="1"/>
  <c r="C718" i="4"/>
  <c r="D557" i="4"/>
  <c r="C557" i="4"/>
  <c r="F558" i="4"/>
  <c r="G558" i="4" s="1"/>
  <c r="D589" i="4"/>
  <c r="F590" i="4"/>
  <c r="C589" i="4"/>
  <c r="D621" i="4"/>
  <c r="F622" i="4"/>
  <c r="C621" i="4"/>
  <c r="D653" i="4"/>
  <c r="F654" i="4"/>
  <c r="C653" i="4"/>
  <c r="D685" i="4"/>
  <c r="F686" i="4"/>
  <c r="G686" i="4" s="1"/>
  <c r="C685" i="4"/>
  <c r="D717" i="4"/>
  <c r="F718" i="4"/>
  <c r="C717" i="4"/>
  <c r="D560" i="4"/>
  <c r="C560" i="4"/>
  <c r="F561" i="4"/>
  <c r="G561" i="4" s="1"/>
  <c r="D592" i="4"/>
  <c r="F593" i="4"/>
  <c r="G593" i="4" s="1"/>
  <c r="C592" i="4"/>
  <c r="D624" i="4"/>
  <c r="F625" i="4"/>
  <c r="G625" i="4" s="1"/>
  <c r="C624" i="4"/>
  <c r="D656" i="4"/>
  <c r="F657" i="4"/>
  <c r="C656" i="4"/>
  <c r="D688" i="4"/>
  <c r="F689" i="4"/>
  <c r="G689" i="4" s="1"/>
  <c r="C688" i="4"/>
  <c r="D720" i="4"/>
  <c r="F721" i="4"/>
  <c r="G721" i="4" s="1"/>
  <c r="C720" i="4"/>
  <c r="D547" i="4"/>
  <c r="C547" i="4"/>
  <c r="F548" i="4"/>
  <c r="G549" i="4" s="1"/>
  <c r="F580" i="4"/>
  <c r="C579" i="4"/>
  <c r="D579" i="4"/>
  <c r="F612" i="4"/>
  <c r="G612" i="4" s="1"/>
  <c r="C611" i="4"/>
  <c r="D611" i="4"/>
  <c r="F644" i="4"/>
  <c r="G644" i="4" s="1"/>
  <c r="C643" i="4"/>
  <c r="D643" i="4"/>
  <c r="F676" i="4"/>
  <c r="G676" i="4" s="1"/>
  <c r="C675" i="4"/>
  <c r="D675" i="4"/>
  <c r="F708" i="4"/>
  <c r="C707" i="4"/>
  <c r="D707" i="4"/>
  <c r="C734" i="4"/>
  <c r="F735" i="4"/>
  <c r="G735" i="4" s="1"/>
  <c r="D734" i="4"/>
  <c r="F767" i="4"/>
  <c r="G767" i="4" s="1"/>
  <c r="D766" i="4"/>
  <c r="C766" i="4"/>
  <c r="D798" i="4"/>
  <c r="F799" i="4"/>
  <c r="C798" i="4"/>
  <c r="D830" i="4"/>
  <c r="F831" i="4"/>
  <c r="C830" i="4"/>
  <c r="D862" i="4"/>
  <c r="F863" i="4"/>
  <c r="C862" i="4"/>
  <c r="D894" i="4"/>
  <c r="F895" i="4"/>
  <c r="C894" i="4"/>
  <c r="D1022" i="4"/>
  <c r="F1023" i="4"/>
  <c r="G1023" i="4" s="1"/>
  <c r="C1022" i="4"/>
  <c r="D789" i="4"/>
  <c r="F790" i="4"/>
  <c r="C789" i="4"/>
  <c r="D821" i="4"/>
  <c r="F822" i="4"/>
  <c r="G822" i="4" s="1"/>
  <c r="C821" i="4"/>
  <c r="D853" i="4"/>
  <c r="F854" i="4"/>
  <c r="G854" i="4" s="1"/>
  <c r="C853" i="4"/>
  <c r="D885" i="4"/>
  <c r="F886" i="4"/>
  <c r="C885" i="4"/>
  <c r="D986" i="4"/>
  <c r="F987" i="4"/>
  <c r="C986" i="4"/>
  <c r="D736" i="4"/>
  <c r="C736" i="4"/>
  <c r="F737" i="4"/>
  <c r="D768" i="4"/>
  <c r="F769" i="4"/>
  <c r="C768" i="4"/>
  <c r="D800" i="4"/>
  <c r="F801" i="4"/>
  <c r="C800" i="4"/>
  <c r="D832" i="4"/>
  <c r="F833" i="4"/>
  <c r="C832" i="4"/>
  <c r="D864" i="4"/>
  <c r="F865" i="4"/>
  <c r="G866" i="4" s="1"/>
  <c r="C864" i="4"/>
  <c r="D896" i="4"/>
  <c r="F897" i="4"/>
  <c r="C896" i="4"/>
  <c r="D998" i="4"/>
  <c r="F999" i="4"/>
  <c r="G1000" i="4" s="1"/>
  <c r="C998" i="4"/>
  <c r="D727" i="4"/>
  <c r="C727" i="4"/>
  <c r="F728" i="4"/>
  <c r="G728" i="4" s="1"/>
  <c r="F760" i="4"/>
  <c r="G760" i="4" s="1"/>
  <c r="C759" i="4"/>
  <c r="D759" i="4"/>
  <c r="F792" i="4"/>
  <c r="C791" i="4"/>
  <c r="D791" i="4"/>
  <c r="F824" i="4"/>
  <c r="G824" i="4" s="1"/>
  <c r="C823" i="4"/>
  <c r="D823" i="4"/>
  <c r="F856" i="4"/>
  <c r="C855" i="4"/>
  <c r="D855" i="4"/>
  <c r="F888" i="4"/>
  <c r="G889" i="4" s="1"/>
  <c r="C887" i="4"/>
  <c r="D887" i="4"/>
  <c r="D962" i="4"/>
  <c r="C962" i="4"/>
  <c r="F963" i="4"/>
  <c r="D1058" i="4"/>
  <c r="F1059" i="4"/>
  <c r="C1058" i="4"/>
  <c r="D913" i="4"/>
  <c r="F914" i="4"/>
  <c r="C913" i="4"/>
  <c r="D945" i="4"/>
  <c r="F946" i="4"/>
  <c r="G946" i="4" s="1"/>
  <c r="C945" i="4"/>
  <c r="D977" i="4"/>
  <c r="F978" i="4"/>
  <c r="C977" i="4"/>
  <c r="D1009" i="4"/>
  <c r="F1010" i="4"/>
  <c r="G1010" i="4" s="1"/>
  <c r="C1009" i="4"/>
  <c r="D1041" i="4"/>
  <c r="F1042" i="4"/>
  <c r="C1041" i="4"/>
  <c r="D1073" i="4"/>
  <c r="F1074" i="4"/>
  <c r="G1074" i="4" s="1"/>
  <c r="C1073" i="4"/>
  <c r="D1182" i="4"/>
  <c r="C1182" i="4"/>
  <c r="F1183" i="4"/>
  <c r="G1184" i="4" s="1"/>
  <c r="D932" i="4"/>
  <c r="F933" i="4"/>
  <c r="G934" i="4" s="1"/>
  <c r="C932" i="4"/>
  <c r="D964" i="4"/>
  <c r="F965" i="4"/>
  <c r="C964" i="4"/>
  <c r="D996" i="4"/>
  <c r="F997" i="4"/>
  <c r="C996" i="4"/>
  <c r="D1028" i="4"/>
  <c r="F1029" i="4"/>
  <c r="C1028" i="4"/>
  <c r="D1060" i="4"/>
  <c r="F1061" i="4"/>
  <c r="C1060" i="4"/>
  <c r="D1282" i="4"/>
  <c r="F1283" i="4"/>
  <c r="C1282" i="4"/>
  <c r="D1284" i="4"/>
  <c r="F1285" i="4"/>
  <c r="G1286" i="4" s="1"/>
  <c r="C1284" i="4"/>
  <c r="F924" i="4"/>
  <c r="C923" i="4"/>
  <c r="D923" i="4"/>
  <c r="F956" i="4"/>
  <c r="G957" i="4" s="1"/>
  <c r="C955" i="4"/>
  <c r="D955" i="4"/>
  <c r="F988" i="4"/>
  <c r="G988" i="4" s="1"/>
  <c r="C987" i="4"/>
  <c r="D987" i="4"/>
  <c r="F1020" i="4"/>
  <c r="C1019" i="4"/>
  <c r="D1019" i="4"/>
  <c r="F1052" i="4"/>
  <c r="G1053" i="4" s="1"/>
  <c r="C1051" i="4"/>
  <c r="D1051" i="4"/>
  <c r="D1178" i="4"/>
  <c r="C1178" i="4"/>
  <c r="F1179" i="4"/>
  <c r="G1179" i="4" s="1"/>
  <c r="C1362" i="4"/>
  <c r="F1363" i="4"/>
  <c r="D1362" i="4"/>
  <c r="D1103" i="4"/>
  <c r="F1104" i="4"/>
  <c r="G1104" i="4" s="1"/>
  <c r="C1103" i="4"/>
  <c r="D1135" i="4"/>
  <c r="C1135" i="4"/>
  <c r="F1136" i="4"/>
  <c r="G1136" i="4" s="1"/>
  <c r="D1167" i="4"/>
  <c r="C1167" i="4"/>
  <c r="F1168" i="4"/>
  <c r="D1270" i="4"/>
  <c r="F1271" i="4"/>
  <c r="C1270" i="4"/>
  <c r="F1087" i="4"/>
  <c r="G1087" i="4" s="1"/>
  <c r="C1086" i="4"/>
  <c r="D1086" i="4"/>
  <c r="F1119" i="4"/>
  <c r="C1118" i="4"/>
  <c r="D1118" i="4"/>
  <c r="F1151" i="4"/>
  <c r="G1151" i="4" s="1"/>
  <c r="C1150" i="4"/>
  <c r="D1150" i="4"/>
  <c r="D1210" i="4"/>
  <c r="C1210" i="4"/>
  <c r="F1211" i="4"/>
  <c r="D1424" i="4"/>
  <c r="C1424" i="4"/>
  <c r="F1425" i="4"/>
  <c r="D1306" i="4"/>
  <c r="C1306" i="4"/>
  <c r="F1307" i="4"/>
  <c r="D1302" i="4"/>
  <c r="C1302" i="4"/>
  <c r="F1303" i="4"/>
  <c r="D1298" i="4"/>
  <c r="C1298" i="4"/>
  <c r="F1299" i="4"/>
  <c r="D1092" i="4"/>
  <c r="F1093" i="4"/>
  <c r="G1093" i="4" s="1"/>
  <c r="C1092" i="4"/>
  <c r="D1124" i="4"/>
  <c r="F1125" i="4"/>
  <c r="C1124" i="4"/>
  <c r="F1157" i="4"/>
  <c r="C1156" i="4"/>
  <c r="D1156" i="4"/>
  <c r="D1218" i="4"/>
  <c r="C1218" i="4"/>
  <c r="F1219" i="4"/>
  <c r="G1219" i="4" s="1"/>
  <c r="D1204" i="4"/>
  <c r="F1205" i="4"/>
  <c r="C1204" i="4"/>
  <c r="F1366" i="4"/>
  <c r="G1366" i="4" s="1"/>
  <c r="C1365" i="4"/>
  <c r="D1365" i="4"/>
  <c r="D1205" i="4"/>
  <c r="C1205" i="4"/>
  <c r="F1206" i="4"/>
  <c r="D1237" i="4"/>
  <c r="C1237" i="4"/>
  <c r="F1238" i="4"/>
  <c r="D1269" i="4"/>
  <c r="C1269" i="4"/>
  <c r="F1270" i="4"/>
  <c r="G1270" i="4" s="1"/>
  <c r="F1302" i="4"/>
  <c r="D1301" i="4"/>
  <c r="C1301" i="4"/>
  <c r="D1333" i="4"/>
  <c r="F1334" i="4"/>
  <c r="C1333" i="4"/>
  <c r="F1521" i="4"/>
  <c r="C1520" i="4"/>
  <c r="D1520" i="4"/>
  <c r="D1502" i="4"/>
  <c r="F1503" i="4"/>
  <c r="G1503" i="4" s="1"/>
  <c r="C1502" i="4"/>
  <c r="D1332" i="4"/>
  <c r="F1333" i="4"/>
  <c r="C1332" i="4"/>
  <c r="D1364" i="4"/>
  <c r="C1364" i="4"/>
  <c r="F1365" i="4"/>
  <c r="G1365" i="4" s="1"/>
  <c r="F1496" i="4"/>
  <c r="C1495" i="4"/>
  <c r="D1495" i="4"/>
  <c r="D1203" i="4"/>
  <c r="C1203" i="4"/>
  <c r="F1204" i="4"/>
  <c r="D1235" i="4"/>
  <c r="C1235" i="4"/>
  <c r="F1236" i="4"/>
  <c r="D1267" i="4"/>
  <c r="C1267" i="4"/>
  <c r="F1268" i="4"/>
  <c r="F1300" i="4"/>
  <c r="G1300" i="4" s="1"/>
  <c r="D1299" i="4"/>
  <c r="C1299" i="4"/>
  <c r="D1331" i="4"/>
  <c r="C1331" i="4"/>
  <c r="F1332" i="4"/>
  <c r="D1392" i="4"/>
  <c r="C1392" i="4"/>
  <c r="F1393" i="4"/>
  <c r="F1517" i="4"/>
  <c r="G1517" i="4" s="1"/>
  <c r="C1516" i="4"/>
  <c r="D1516" i="4"/>
  <c r="D1322" i="4"/>
  <c r="F1323" i="4"/>
  <c r="G1324" i="4" s="1"/>
  <c r="C1322" i="4"/>
  <c r="F1387" i="4"/>
  <c r="G1388" i="4" s="1"/>
  <c r="C1386" i="4"/>
  <c r="D1386" i="4"/>
  <c r="F1401" i="4"/>
  <c r="G1401" i="4" s="1"/>
  <c r="D1400" i="4"/>
  <c r="C1400" i="4"/>
  <c r="F1481" i="4"/>
  <c r="G1482" i="4" s="1"/>
  <c r="C1480" i="4"/>
  <c r="D1480" i="4"/>
  <c r="D1588" i="4"/>
  <c r="C1588" i="4"/>
  <c r="F1589" i="4"/>
  <c r="D1420" i="4"/>
  <c r="C1420" i="4"/>
  <c r="F1421" i="4"/>
  <c r="G1422" i="4" s="1"/>
  <c r="D1506" i="4"/>
  <c r="F1507" i="4"/>
  <c r="G1507" i="4" s="1"/>
  <c r="C1506" i="4"/>
  <c r="D1418" i="4"/>
  <c r="C1418" i="4"/>
  <c r="F1419" i="4"/>
  <c r="G1419" i="4" s="1"/>
  <c r="D1510" i="4"/>
  <c r="F1511" i="4"/>
  <c r="C1510" i="4"/>
  <c r="F1372" i="4"/>
  <c r="C1371" i="4"/>
  <c r="D1371" i="4"/>
  <c r="D1414" i="4"/>
  <c r="C1414" i="4"/>
  <c r="F1415" i="4"/>
  <c r="G1416" i="4" s="1"/>
  <c r="F1508" i="4"/>
  <c r="C1507" i="4"/>
  <c r="D1507" i="4"/>
  <c r="F1396" i="4"/>
  <c r="C1395" i="4"/>
  <c r="D1395" i="4"/>
  <c r="D1474" i="4"/>
  <c r="F1475" i="4"/>
  <c r="G1475" i="4" s="1"/>
  <c r="C1474" i="4"/>
  <c r="D1544" i="4"/>
  <c r="F1545" i="4"/>
  <c r="C1544" i="4"/>
  <c r="D1833" i="4"/>
  <c r="F1834" i="4"/>
  <c r="C1833" i="4"/>
  <c r="F1394" i="4"/>
  <c r="C1393" i="4"/>
  <c r="D1393" i="4"/>
  <c r="F1426" i="4"/>
  <c r="G1427" i="4" s="1"/>
  <c r="C1425" i="4"/>
  <c r="D1425" i="4"/>
  <c r="F1458" i="4"/>
  <c r="G1459" i="4" s="1"/>
  <c r="C1457" i="4"/>
  <c r="D1457" i="4"/>
  <c r="F1490" i="4"/>
  <c r="C1489" i="4"/>
  <c r="D1489" i="4"/>
  <c r="F1522" i="4"/>
  <c r="C1521" i="4"/>
  <c r="D1521" i="4"/>
  <c r="D1582" i="4"/>
  <c r="C1582" i="4"/>
  <c r="F1583" i="4"/>
  <c r="G1584" i="4" s="1"/>
  <c r="D1646" i="4"/>
  <c r="C1646" i="4"/>
  <c r="F1647" i="4"/>
  <c r="F1559" i="4"/>
  <c r="G1560" i="4" s="1"/>
  <c r="D1558" i="4"/>
  <c r="C1558" i="4"/>
  <c r="F1548" i="4"/>
  <c r="C1547" i="4"/>
  <c r="D1547" i="4"/>
  <c r="D1609" i="4"/>
  <c r="F1610" i="4"/>
  <c r="C1609" i="4"/>
  <c r="D1586" i="4"/>
  <c r="F1587" i="4"/>
  <c r="G1588" i="4" s="1"/>
  <c r="C1586" i="4"/>
  <c r="F1770" i="4"/>
  <c r="C1769" i="4"/>
  <c r="D1769" i="4"/>
  <c r="D1610" i="4"/>
  <c r="C1610" i="4"/>
  <c r="F1611" i="4"/>
  <c r="F1562" i="4"/>
  <c r="G1562" i="4" s="1"/>
  <c r="C1561" i="4"/>
  <c r="D1561" i="4"/>
  <c r="D1756" i="4"/>
  <c r="F1757" i="4"/>
  <c r="C1756" i="4"/>
  <c r="D1702" i="4"/>
  <c r="C1702" i="4"/>
  <c r="F1703" i="4"/>
  <c r="G1703" i="4" s="1"/>
  <c r="F1698" i="4"/>
  <c r="G1698" i="4" s="1"/>
  <c r="C1697" i="4"/>
  <c r="D1697" i="4"/>
  <c r="D1817" i="4"/>
  <c r="C1817" i="4"/>
  <c r="F1818" i="4"/>
  <c r="G1818" i="4" s="1"/>
  <c r="D1632" i="4"/>
  <c r="F1633" i="4"/>
  <c r="C1632" i="4"/>
  <c r="D1692" i="4"/>
  <c r="C1692" i="4"/>
  <c r="F1693" i="4"/>
  <c r="C1678" i="4"/>
  <c r="D1678" i="4"/>
  <c r="F1679" i="4"/>
  <c r="F1819" i="4"/>
  <c r="C1818" i="4"/>
  <c r="D1818" i="4"/>
  <c r="D1595" i="4"/>
  <c r="F1596" i="4"/>
  <c r="G1596" i="4" s="1"/>
  <c r="C1595" i="4"/>
  <c r="D1627" i="4"/>
  <c r="C1627" i="4"/>
  <c r="F1628" i="4"/>
  <c r="G1628" i="4" s="1"/>
  <c r="D1670" i="4"/>
  <c r="F1671" i="4"/>
  <c r="G1671" i="4" s="1"/>
  <c r="C1670" i="4"/>
  <c r="F1794" i="4"/>
  <c r="G1794" i="4" s="1"/>
  <c r="C1793" i="4"/>
  <c r="D1793" i="4"/>
  <c r="F1694" i="4"/>
  <c r="G1694" i="4" s="1"/>
  <c r="C1693" i="4"/>
  <c r="D1693" i="4"/>
  <c r="D1772" i="4"/>
  <c r="C1772" i="4"/>
  <c r="F1773" i="4"/>
  <c r="G1773" i="4" s="1"/>
  <c r="F1786" i="4"/>
  <c r="G1786" i="4" s="1"/>
  <c r="C1785" i="4"/>
  <c r="D1785" i="4"/>
  <c r="C1762" i="4"/>
  <c r="F1763" i="4"/>
  <c r="D1762" i="4"/>
  <c r="F1663" i="4"/>
  <c r="C1662" i="4"/>
  <c r="D1662" i="4"/>
  <c r="F1746" i="4"/>
  <c r="C1745" i="4"/>
  <c r="D1745" i="4"/>
  <c r="D1897" i="4"/>
  <c r="F1898" i="4"/>
  <c r="C1897" i="4"/>
  <c r="D1903" i="4"/>
  <c r="C1903" i="4"/>
  <c r="F1904" i="4"/>
  <c r="G1905" i="4" s="1"/>
  <c r="F1963" i="4"/>
  <c r="G1963" i="4" s="1"/>
  <c r="C1962" i="4"/>
  <c r="D1962" i="4"/>
  <c r="F1676" i="4"/>
  <c r="G1676" i="4" s="1"/>
  <c r="C1675" i="4"/>
  <c r="D1675" i="4"/>
  <c r="F1708" i="4"/>
  <c r="C1707" i="4"/>
  <c r="D1707" i="4"/>
  <c r="F1740" i="4"/>
  <c r="G1741" i="4" s="1"/>
  <c r="C1739" i="4"/>
  <c r="D1739" i="4"/>
  <c r="F1772" i="4"/>
  <c r="G1772" i="4" s="1"/>
  <c r="C1771" i="4"/>
  <c r="D1771" i="4"/>
  <c r="C1811" i="4"/>
  <c r="F1812" i="4"/>
  <c r="D1811" i="4"/>
  <c r="F1971" i="4"/>
  <c r="C1970" i="4"/>
  <c r="D1970" i="4"/>
  <c r="D1841" i="4"/>
  <c r="C1841" i="4"/>
  <c r="F1842" i="4"/>
  <c r="D1837" i="4"/>
  <c r="F1838" i="4"/>
  <c r="G1839" i="4" s="1"/>
  <c r="C1837" i="4"/>
  <c r="D1945" i="4"/>
  <c r="F1946" i="4"/>
  <c r="C1945" i="4"/>
  <c r="F1979" i="4"/>
  <c r="C1978" i="4"/>
  <c r="D1978" i="4"/>
  <c r="F1833" i="4"/>
  <c r="G1833" i="4" s="1"/>
  <c r="C1832" i="4"/>
  <c r="D1832" i="4"/>
  <c r="D1937" i="4"/>
  <c r="F1938" i="4"/>
  <c r="G1938" i="4" s="1"/>
  <c r="C1937" i="4"/>
  <c r="F1947" i="4"/>
  <c r="C1946" i="4"/>
  <c r="D1946" i="4"/>
  <c r="D1878" i="4"/>
  <c r="F1879" i="4"/>
  <c r="G1879" i="4" s="1"/>
  <c r="C1878" i="4"/>
  <c r="F1910" i="4"/>
  <c r="G1910" i="4" s="1"/>
  <c r="C1909" i="4"/>
  <c r="D1909" i="4"/>
  <c r="C1942" i="4"/>
  <c r="F1943" i="4"/>
  <c r="G1944" i="4" s="1"/>
  <c r="D1942" i="4"/>
  <c r="C1852" i="4"/>
  <c r="F1853" i="4"/>
  <c r="G1853" i="4" s="1"/>
  <c r="D1852" i="4"/>
  <c r="C1884" i="4"/>
  <c r="D1884" i="4"/>
  <c r="F1885" i="4"/>
  <c r="G1885" i="4" s="1"/>
  <c r="D1912" i="4"/>
  <c r="F1913" i="4"/>
  <c r="G1913" i="4" s="1"/>
  <c r="C1912" i="4"/>
  <c r="D1944" i="4"/>
  <c r="F1945" i="4"/>
  <c r="G1945" i="4" s="1"/>
  <c r="C1944" i="4"/>
  <c r="D1976" i="4"/>
  <c r="F1977" i="4"/>
  <c r="G1977" i="4" s="1"/>
  <c r="C1976" i="4"/>
  <c r="D2008" i="4"/>
  <c r="F2009" i="4"/>
  <c r="C2008" i="4"/>
  <c r="F1928" i="4"/>
  <c r="G1929" i="4" s="1"/>
  <c r="C1927" i="4"/>
  <c r="D1927" i="4"/>
  <c r="C1959" i="4"/>
  <c r="D1959" i="4"/>
  <c r="F1960" i="4"/>
  <c r="D1991" i="4"/>
  <c r="C1991" i="4"/>
  <c r="F1992" i="4"/>
  <c r="D1994" i="4"/>
  <c r="C1994" i="4"/>
  <c r="F1995" i="4"/>
  <c r="D255" i="4"/>
  <c r="F256" i="4"/>
  <c r="G256" i="4" s="1"/>
  <c r="C255" i="4"/>
  <c r="D53" i="4"/>
  <c r="F54" i="4"/>
  <c r="G54" i="4" s="1"/>
  <c r="C53" i="4"/>
  <c r="D135" i="4"/>
  <c r="F136" i="4"/>
  <c r="G136" i="4" s="1"/>
  <c r="C135" i="4"/>
  <c r="G241" i="4"/>
  <c r="G82" i="4"/>
  <c r="G243" i="4"/>
  <c r="G400" i="4"/>
  <c r="G635" i="4"/>
  <c r="G667" i="4"/>
  <c r="G730" i="4"/>
  <c r="G763" i="4"/>
  <c r="G766" i="4"/>
  <c r="G924" i="4"/>
  <c r="G1059" i="4"/>
  <c r="G1149" i="4"/>
  <c r="G914" i="4"/>
  <c r="G1042" i="4"/>
  <c r="G1089" i="4"/>
  <c r="G1086" i="4"/>
  <c r="G1261" i="4"/>
  <c r="G1540" i="4"/>
  <c r="G1470" i="4"/>
  <c r="G1393" i="4"/>
  <c r="G1457" i="4"/>
  <c r="G1554" i="4"/>
  <c r="G1407" i="4"/>
  <c r="G1471" i="4"/>
  <c r="G1756" i="4"/>
  <c r="G1614" i="4"/>
  <c r="G1688" i="4"/>
  <c r="G1896" i="4"/>
  <c r="G1798" i="4"/>
  <c r="G1830" i="4"/>
  <c r="G1924" i="4"/>
  <c r="D283" i="4"/>
  <c r="F284" i="4"/>
  <c r="G284" i="4" s="1"/>
  <c r="C283" i="4"/>
  <c r="D131" i="4"/>
  <c r="F132" i="4"/>
  <c r="C131" i="4"/>
  <c r="D54" i="4"/>
  <c r="F55" i="4"/>
  <c r="C54" i="4"/>
  <c r="D299" i="4"/>
  <c r="F300" i="4"/>
  <c r="C299" i="4"/>
  <c r="G129" i="4"/>
  <c r="D55" i="4"/>
  <c r="F56" i="4"/>
  <c r="C55" i="4"/>
  <c r="C22" i="4"/>
  <c r="F23" i="4"/>
  <c r="G24" i="4" s="1"/>
  <c r="D22" i="4"/>
  <c r="G42" i="4"/>
  <c r="F105" i="4"/>
  <c r="G105" i="4" s="1"/>
  <c r="C104" i="4"/>
  <c r="D104" i="4"/>
  <c r="D64" i="4"/>
  <c r="F65" i="4"/>
  <c r="C64" i="4"/>
  <c r="D32" i="4"/>
  <c r="F33" i="4"/>
  <c r="C32" i="4"/>
  <c r="G209" i="4"/>
  <c r="D66" i="4"/>
  <c r="C66" i="4"/>
  <c r="F67" i="4"/>
  <c r="G67" i="4" s="1"/>
  <c r="D98" i="4"/>
  <c r="C98" i="4"/>
  <c r="F99" i="4"/>
  <c r="D130" i="4"/>
  <c r="F131" i="4"/>
  <c r="C130" i="4"/>
  <c r="D162" i="4"/>
  <c r="F163" i="4"/>
  <c r="G163" i="4" s="1"/>
  <c r="C162" i="4"/>
  <c r="D194" i="4"/>
  <c r="F195" i="4"/>
  <c r="G195" i="4" s="1"/>
  <c r="C194" i="4"/>
  <c r="D226" i="4"/>
  <c r="F227" i="4"/>
  <c r="C226" i="4"/>
  <c r="D371" i="4"/>
  <c r="F372" i="4"/>
  <c r="C371" i="4"/>
  <c r="D281" i="4"/>
  <c r="F282" i="4"/>
  <c r="G282" i="4" s="1"/>
  <c r="C281" i="4"/>
  <c r="D351" i="4"/>
  <c r="F352" i="4"/>
  <c r="G352" i="4" s="1"/>
  <c r="C351" i="4"/>
  <c r="D113" i="4"/>
  <c r="F114" i="4"/>
  <c r="G114" i="4" s="1"/>
  <c r="C113" i="4"/>
  <c r="D145" i="4"/>
  <c r="F146" i="4"/>
  <c r="G146" i="4" s="1"/>
  <c r="C145" i="4"/>
  <c r="D177" i="4"/>
  <c r="F178" i="4"/>
  <c r="C177" i="4"/>
  <c r="D209" i="4"/>
  <c r="F210" i="4"/>
  <c r="G210" i="4" s="1"/>
  <c r="C209" i="4"/>
  <c r="D245" i="4"/>
  <c r="C245" i="4"/>
  <c r="F246" i="4"/>
  <c r="D523" i="4"/>
  <c r="F524" i="4"/>
  <c r="C523" i="4"/>
  <c r="D319" i="4"/>
  <c r="F320" i="4"/>
  <c r="G320" i="4" s="1"/>
  <c r="C319" i="4"/>
  <c r="D535" i="4"/>
  <c r="F536" i="4"/>
  <c r="G537" i="4" s="1"/>
  <c r="C535" i="4"/>
  <c r="F137" i="4"/>
  <c r="G137" i="4" s="1"/>
  <c r="C136" i="4"/>
  <c r="D136" i="4"/>
  <c r="F169" i="4"/>
  <c r="C168" i="4"/>
  <c r="D168" i="4"/>
  <c r="D200" i="4"/>
  <c r="F201" i="4"/>
  <c r="G201" i="4" s="1"/>
  <c r="C200" i="4"/>
  <c r="D232" i="4"/>
  <c r="F233" i="4"/>
  <c r="C232" i="4"/>
  <c r="D515" i="4"/>
  <c r="F516" i="4"/>
  <c r="G516" i="4" s="1"/>
  <c r="C515" i="4"/>
  <c r="D317" i="4"/>
  <c r="F318" i="4"/>
  <c r="C317" i="4"/>
  <c r="D527" i="4"/>
  <c r="F528" i="4"/>
  <c r="G528" i="4" s="1"/>
  <c r="C527" i="4"/>
  <c r="D215" i="4"/>
  <c r="F216" i="4"/>
  <c r="G216" i="4" s="1"/>
  <c r="C215" i="4"/>
  <c r="D269" i="4"/>
  <c r="F270" i="4"/>
  <c r="G270" i="4" s="1"/>
  <c r="C269" i="4"/>
  <c r="D242" i="4"/>
  <c r="C242" i="4"/>
  <c r="F243" i="4"/>
  <c r="D274" i="4"/>
  <c r="C274" i="4"/>
  <c r="F275" i="4"/>
  <c r="D306" i="4"/>
  <c r="C306" i="4"/>
  <c r="F307" i="4"/>
  <c r="G307" i="4" s="1"/>
  <c r="D338" i="4"/>
  <c r="C338" i="4"/>
  <c r="F339" i="4"/>
  <c r="D370" i="4"/>
  <c r="F371" i="4"/>
  <c r="C370" i="4"/>
  <c r="D402" i="4"/>
  <c r="F403" i="4"/>
  <c r="G403" i="4" s="1"/>
  <c r="C402" i="4"/>
  <c r="D434" i="4"/>
  <c r="F435" i="4"/>
  <c r="G435" i="4" s="1"/>
  <c r="C434" i="4"/>
  <c r="D466" i="4"/>
  <c r="F467" i="4"/>
  <c r="G467" i="4" s="1"/>
  <c r="C466" i="4"/>
  <c r="D498" i="4"/>
  <c r="F499" i="4"/>
  <c r="G500" i="4" s="1"/>
  <c r="C498" i="4"/>
  <c r="D530" i="4"/>
  <c r="F531" i="4"/>
  <c r="G531" i="4" s="1"/>
  <c r="C530" i="4"/>
  <c r="D361" i="4"/>
  <c r="F362" i="4"/>
  <c r="G362" i="4" s="1"/>
  <c r="C361" i="4"/>
  <c r="D393" i="4"/>
  <c r="F394" i="4"/>
  <c r="G394" i="4" s="1"/>
  <c r="C393" i="4"/>
  <c r="D425" i="4"/>
  <c r="F426" i="4"/>
  <c r="G426" i="4" s="1"/>
  <c r="C425" i="4"/>
  <c r="D457" i="4"/>
  <c r="F458" i="4"/>
  <c r="G459" i="4" s="1"/>
  <c r="C457" i="4"/>
  <c r="D489" i="4"/>
  <c r="F490" i="4"/>
  <c r="G490" i="4" s="1"/>
  <c r="C489" i="4"/>
  <c r="D521" i="4"/>
  <c r="F522" i="4"/>
  <c r="C521" i="4"/>
  <c r="D252" i="4"/>
  <c r="C252" i="4"/>
  <c r="F253" i="4"/>
  <c r="F285" i="4"/>
  <c r="D284" i="4"/>
  <c r="C284" i="4"/>
  <c r="F317" i="4"/>
  <c r="G317" i="4" s="1"/>
  <c r="D316" i="4"/>
  <c r="C316" i="4"/>
  <c r="F349" i="4"/>
  <c r="G350" i="4" s="1"/>
  <c r="D348" i="4"/>
  <c r="C348" i="4"/>
  <c r="F381" i="4"/>
  <c r="G382" i="4" s="1"/>
  <c r="C380" i="4"/>
  <c r="D380" i="4"/>
  <c r="F413" i="4"/>
  <c r="G414" i="4" s="1"/>
  <c r="C412" i="4"/>
  <c r="D412" i="4"/>
  <c r="F445" i="4"/>
  <c r="G446" i="4" s="1"/>
  <c r="C444" i="4"/>
  <c r="D444" i="4"/>
  <c r="F477" i="4"/>
  <c r="G478" i="4" s="1"/>
  <c r="C476" i="4"/>
  <c r="D476" i="4"/>
  <c r="F509" i="4"/>
  <c r="G510" i="4" s="1"/>
  <c r="C508" i="4"/>
  <c r="D508" i="4"/>
  <c r="D540" i="4"/>
  <c r="C540" i="4"/>
  <c r="F541" i="4"/>
  <c r="G541" i="4" s="1"/>
  <c r="D562" i="4"/>
  <c r="C562" i="4"/>
  <c r="F563" i="4"/>
  <c r="G564" i="4" s="1"/>
  <c r="D594" i="4"/>
  <c r="F595" i="4"/>
  <c r="C594" i="4"/>
  <c r="D626" i="4"/>
  <c r="F627" i="4"/>
  <c r="C626" i="4"/>
  <c r="D658" i="4"/>
  <c r="F659" i="4"/>
  <c r="C658" i="4"/>
  <c r="D690" i="4"/>
  <c r="F691" i="4"/>
  <c r="C690" i="4"/>
  <c r="D737" i="4"/>
  <c r="F738" i="4"/>
  <c r="C737" i="4"/>
  <c r="D561" i="4"/>
  <c r="F562" i="4"/>
  <c r="C561" i="4"/>
  <c r="D593" i="4"/>
  <c r="F594" i="4"/>
  <c r="G594" i="4" s="1"/>
  <c r="C593" i="4"/>
  <c r="D625" i="4"/>
  <c r="F626" i="4"/>
  <c r="G626" i="4" s="1"/>
  <c r="C625" i="4"/>
  <c r="D657" i="4"/>
  <c r="F658" i="4"/>
  <c r="G658" i="4" s="1"/>
  <c r="C657" i="4"/>
  <c r="D689" i="4"/>
  <c r="F690" i="4"/>
  <c r="C689" i="4"/>
  <c r="D721" i="4"/>
  <c r="C721" i="4"/>
  <c r="F722" i="4"/>
  <c r="G722" i="4" s="1"/>
  <c r="D564" i="4"/>
  <c r="F565" i="4"/>
  <c r="G565" i="4" s="1"/>
  <c r="C564" i="4"/>
  <c r="D596" i="4"/>
  <c r="F597" i="4"/>
  <c r="G597" i="4" s="1"/>
  <c r="C596" i="4"/>
  <c r="D628" i="4"/>
  <c r="F629" i="4"/>
  <c r="G629" i="4" s="1"/>
  <c r="C628" i="4"/>
  <c r="D660" i="4"/>
  <c r="F661" i="4"/>
  <c r="G661" i="4" s="1"/>
  <c r="C660" i="4"/>
  <c r="D692" i="4"/>
  <c r="F693" i="4"/>
  <c r="C692" i="4"/>
  <c r="D733" i="4"/>
  <c r="F734" i="4"/>
  <c r="G734" i="4" s="1"/>
  <c r="C733" i="4"/>
  <c r="D551" i="4"/>
  <c r="C551" i="4"/>
  <c r="F552" i="4"/>
  <c r="G552" i="4" s="1"/>
  <c r="F584" i="4"/>
  <c r="G585" i="4" s="1"/>
  <c r="C583" i="4"/>
  <c r="D583" i="4"/>
  <c r="F616" i="4"/>
  <c r="G617" i="4" s="1"/>
  <c r="C615" i="4"/>
  <c r="D615" i="4"/>
  <c r="F648" i="4"/>
  <c r="G648" i="4" s="1"/>
  <c r="C647" i="4"/>
  <c r="D647" i="4"/>
  <c r="F680" i="4"/>
  <c r="G680" i="4" s="1"/>
  <c r="C679" i="4"/>
  <c r="D679" i="4"/>
  <c r="F712" i="4"/>
  <c r="G713" i="4" s="1"/>
  <c r="C711" i="4"/>
  <c r="D711" i="4"/>
  <c r="F739" i="4"/>
  <c r="D738" i="4"/>
  <c r="C738" i="4"/>
  <c r="D770" i="4"/>
  <c r="C770" i="4"/>
  <c r="F771" i="4"/>
  <c r="G772" i="4" s="1"/>
  <c r="D802" i="4"/>
  <c r="C802" i="4"/>
  <c r="F803" i="4"/>
  <c r="D834" i="4"/>
  <c r="C834" i="4"/>
  <c r="F835" i="4"/>
  <c r="G835" i="4" s="1"/>
  <c r="D866" i="4"/>
  <c r="C866" i="4"/>
  <c r="F867" i="4"/>
  <c r="G868" i="4" s="1"/>
  <c r="D898" i="4"/>
  <c r="C898" i="4"/>
  <c r="F899" i="4"/>
  <c r="G899" i="4" s="1"/>
  <c r="D1038" i="4"/>
  <c r="F1039" i="4"/>
  <c r="C1038" i="4"/>
  <c r="D793" i="4"/>
  <c r="F794" i="4"/>
  <c r="G794" i="4" s="1"/>
  <c r="C793" i="4"/>
  <c r="D825" i="4"/>
  <c r="F826" i="4"/>
  <c r="G826" i="4" s="1"/>
  <c r="C825" i="4"/>
  <c r="D857" i="4"/>
  <c r="F858" i="4"/>
  <c r="G858" i="4" s="1"/>
  <c r="C857" i="4"/>
  <c r="D889" i="4"/>
  <c r="F890" i="4"/>
  <c r="G891" i="4" s="1"/>
  <c r="C889" i="4"/>
  <c r="D1002" i="4"/>
  <c r="F1003" i="4"/>
  <c r="G1004" i="4" s="1"/>
  <c r="C1002" i="4"/>
  <c r="D740" i="4"/>
  <c r="F741" i="4"/>
  <c r="C740" i="4"/>
  <c r="D772" i="4"/>
  <c r="F773" i="4"/>
  <c r="G773" i="4" s="1"/>
  <c r="C772" i="4"/>
  <c r="D804" i="4"/>
  <c r="F805" i="4"/>
  <c r="C804" i="4"/>
  <c r="D836" i="4"/>
  <c r="F837" i="4"/>
  <c r="C836" i="4"/>
  <c r="D868" i="4"/>
  <c r="F869" i="4"/>
  <c r="G869" i="4" s="1"/>
  <c r="C868" i="4"/>
  <c r="D900" i="4"/>
  <c r="C900" i="4"/>
  <c r="F901" i="4"/>
  <c r="G902" i="4" s="1"/>
  <c r="D1014" i="4"/>
  <c r="F1015" i="4"/>
  <c r="C1014" i="4"/>
  <c r="D731" i="4"/>
  <c r="C731" i="4"/>
  <c r="F732" i="4"/>
  <c r="G732" i="4" s="1"/>
  <c r="F764" i="4"/>
  <c r="C763" i="4"/>
  <c r="D763" i="4"/>
  <c r="F796" i="4"/>
  <c r="C795" i="4"/>
  <c r="D795" i="4"/>
  <c r="F828" i="4"/>
  <c r="C827" i="4"/>
  <c r="D827" i="4"/>
  <c r="F860" i="4"/>
  <c r="C859" i="4"/>
  <c r="D859" i="4"/>
  <c r="F892" i="4"/>
  <c r="G892" i="4" s="1"/>
  <c r="C891" i="4"/>
  <c r="D891" i="4"/>
  <c r="D978" i="4"/>
  <c r="C978" i="4"/>
  <c r="F979" i="4"/>
  <c r="D1062" i="4"/>
  <c r="C1062" i="4"/>
  <c r="F1063" i="4"/>
  <c r="G1063" i="4" s="1"/>
  <c r="D917" i="4"/>
  <c r="F918" i="4"/>
  <c r="G919" i="4" s="1"/>
  <c r="C917" i="4"/>
  <c r="D949" i="4"/>
  <c r="F950" i="4"/>
  <c r="G950" i="4" s="1"/>
  <c r="C949" i="4"/>
  <c r="D981" i="4"/>
  <c r="F982" i="4"/>
  <c r="C981" i="4"/>
  <c r="D1013" i="4"/>
  <c r="F1014" i="4"/>
  <c r="G1014" i="4" s="1"/>
  <c r="C1013" i="4"/>
  <c r="D1045" i="4"/>
  <c r="F1046" i="4"/>
  <c r="G1046" i="4" s="1"/>
  <c r="C1045" i="4"/>
  <c r="D1113" i="4"/>
  <c r="F1114" i="4"/>
  <c r="C1113" i="4"/>
  <c r="D1208" i="4"/>
  <c r="C1208" i="4"/>
  <c r="F1209" i="4"/>
  <c r="D936" i="4"/>
  <c r="F937" i="4"/>
  <c r="G938" i="4" s="1"/>
  <c r="C936" i="4"/>
  <c r="D968" i="4"/>
  <c r="F969" i="4"/>
  <c r="G970" i="4" s="1"/>
  <c r="C968" i="4"/>
  <c r="D1000" i="4"/>
  <c r="F1001" i="4"/>
  <c r="C1000" i="4"/>
  <c r="D1032" i="4"/>
  <c r="F1033" i="4"/>
  <c r="G1034" i="4" s="1"/>
  <c r="C1032" i="4"/>
  <c r="D1064" i="4"/>
  <c r="F1065" i="4"/>
  <c r="G1065" i="4" s="1"/>
  <c r="C1064" i="4"/>
  <c r="D1093" i="4"/>
  <c r="F1094" i="4"/>
  <c r="C1093" i="4"/>
  <c r="C1354" i="4"/>
  <c r="F1355" i="4"/>
  <c r="G1355" i="4" s="1"/>
  <c r="D1354" i="4"/>
  <c r="F928" i="4"/>
  <c r="C927" i="4"/>
  <c r="D927" i="4"/>
  <c r="F960" i="4"/>
  <c r="G960" i="4" s="1"/>
  <c r="C959" i="4"/>
  <c r="D959" i="4"/>
  <c r="F992" i="4"/>
  <c r="G992" i="4" s="1"/>
  <c r="C991" i="4"/>
  <c r="D991" i="4"/>
  <c r="F1024" i="4"/>
  <c r="G1025" i="4" s="1"/>
  <c r="C1023" i="4"/>
  <c r="D1023" i="4"/>
  <c r="F1056" i="4"/>
  <c r="C1055" i="4"/>
  <c r="D1055" i="4"/>
  <c r="D1256" i="4"/>
  <c r="C1256" i="4"/>
  <c r="F1257" i="4"/>
  <c r="G1258" i="4" s="1"/>
  <c r="F1492" i="4"/>
  <c r="C1491" i="4"/>
  <c r="D1491" i="4"/>
  <c r="D1107" i="4"/>
  <c r="C1107" i="4"/>
  <c r="F1108" i="4"/>
  <c r="D1139" i="4"/>
  <c r="F1140" i="4"/>
  <c r="G1140" i="4" s="1"/>
  <c r="C1139" i="4"/>
  <c r="D1171" i="4"/>
  <c r="F1172" i="4"/>
  <c r="G1172" i="4" s="1"/>
  <c r="C1171" i="4"/>
  <c r="D1286" i="4"/>
  <c r="F1287" i="4"/>
  <c r="G1287" i="4" s="1"/>
  <c r="C1286" i="4"/>
  <c r="F1091" i="4"/>
  <c r="G1091" i="4" s="1"/>
  <c r="C1090" i="4"/>
  <c r="D1090" i="4"/>
  <c r="F1123" i="4"/>
  <c r="G1123" i="4" s="1"/>
  <c r="C1122" i="4"/>
  <c r="D1122" i="4"/>
  <c r="F1155" i="4"/>
  <c r="G1155" i="4" s="1"/>
  <c r="C1154" i="4"/>
  <c r="D1154" i="4"/>
  <c r="D1226" i="4"/>
  <c r="C1226" i="4"/>
  <c r="F1227" i="4"/>
  <c r="D1180" i="4"/>
  <c r="F1181" i="4"/>
  <c r="C1180" i="4"/>
  <c r="D1396" i="4"/>
  <c r="F1397" i="4"/>
  <c r="C1396" i="4"/>
  <c r="D1304" i="4"/>
  <c r="F1305" i="4"/>
  <c r="G1305" i="4" s="1"/>
  <c r="C1304" i="4"/>
  <c r="D1300" i="4"/>
  <c r="F1301" i="4"/>
  <c r="G1301" i="4" s="1"/>
  <c r="C1300" i="4"/>
  <c r="D1096" i="4"/>
  <c r="F1097" i="4"/>
  <c r="G1097" i="4" s="1"/>
  <c r="C1096" i="4"/>
  <c r="F1129" i="4"/>
  <c r="G1129" i="4" s="1"/>
  <c r="C1128" i="4"/>
  <c r="D1128" i="4"/>
  <c r="F1161" i="4"/>
  <c r="G1161" i="4" s="1"/>
  <c r="C1160" i="4"/>
  <c r="D1160" i="4"/>
  <c r="D1234" i="4"/>
  <c r="C1234" i="4"/>
  <c r="F1235" i="4"/>
  <c r="G1235" i="4" s="1"/>
  <c r="D1220" i="4"/>
  <c r="F1221" i="4"/>
  <c r="C1220" i="4"/>
  <c r="F1391" i="4"/>
  <c r="G1391" i="4" s="1"/>
  <c r="C1390" i="4"/>
  <c r="D1390" i="4"/>
  <c r="D1209" i="4"/>
  <c r="C1209" i="4"/>
  <c r="F1210" i="4"/>
  <c r="D1241" i="4"/>
  <c r="C1241" i="4"/>
  <c r="F1242" i="4"/>
  <c r="G1242" i="4" s="1"/>
  <c r="D1273" i="4"/>
  <c r="C1273" i="4"/>
  <c r="F1274" i="4"/>
  <c r="G1275" i="4" s="1"/>
  <c r="F1306" i="4"/>
  <c r="C1305" i="4"/>
  <c r="D1305" i="4"/>
  <c r="D1337" i="4"/>
  <c r="F1338" i="4"/>
  <c r="C1337" i="4"/>
  <c r="D1530" i="4"/>
  <c r="F1531" i="4"/>
  <c r="C1530" i="4"/>
  <c r="D1522" i="4"/>
  <c r="F1523" i="4"/>
  <c r="G1523" i="4" s="1"/>
  <c r="C1522" i="4"/>
  <c r="D1336" i="4"/>
  <c r="F1337" i="4"/>
  <c r="C1336" i="4"/>
  <c r="F1371" i="4"/>
  <c r="C1370" i="4"/>
  <c r="D1370" i="4"/>
  <c r="F1516" i="4"/>
  <c r="C1515" i="4"/>
  <c r="D1515" i="4"/>
  <c r="D1207" i="4"/>
  <c r="C1207" i="4"/>
  <c r="F1208" i="4"/>
  <c r="G1208" i="4" s="1"/>
  <c r="D1239" i="4"/>
  <c r="C1239" i="4"/>
  <c r="F1240" i="4"/>
  <c r="D1271" i="4"/>
  <c r="C1271" i="4"/>
  <c r="F1272" i="4"/>
  <c r="G1272" i="4" s="1"/>
  <c r="F1304" i="4"/>
  <c r="C1303" i="4"/>
  <c r="D1303" i="4"/>
  <c r="D1335" i="4"/>
  <c r="C1335" i="4"/>
  <c r="F1336" i="4"/>
  <c r="G1336" i="4" s="1"/>
  <c r="D1398" i="4"/>
  <c r="F1399" i="4"/>
  <c r="C1398" i="4"/>
  <c r="D1534" i="4"/>
  <c r="F1535" i="4"/>
  <c r="G1535" i="4" s="1"/>
  <c r="C1534" i="4"/>
  <c r="D1326" i="4"/>
  <c r="F1327" i="4"/>
  <c r="G1327" i="4" s="1"/>
  <c r="C1326" i="4"/>
  <c r="D1428" i="4"/>
  <c r="F1429" i="4"/>
  <c r="G1429" i="4" s="1"/>
  <c r="C1428" i="4"/>
  <c r="D1402" i="4"/>
  <c r="F1403" i="4"/>
  <c r="G1404" i="4" s="1"/>
  <c r="C1402" i="4"/>
  <c r="F1488" i="4"/>
  <c r="C1487" i="4"/>
  <c r="D1487" i="4"/>
  <c r="D1368" i="4"/>
  <c r="F1369" i="4"/>
  <c r="G1369" i="4" s="1"/>
  <c r="C1368" i="4"/>
  <c r="D1422" i="4"/>
  <c r="C1422" i="4"/>
  <c r="F1423" i="4"/>
  <c r="F1525" i="4"/>
  <c r="C1524" i="4"/>
  <c r="D1524" i="4"/>
  <c r="F1436" i="4"/>
  <c r="G1436" i="4" s="1"/>
  <c r="C1435" i="4"/>
  <c r="D1435" i="4"/>
  <c r="F1529" i="4"/>
  <c r="C1528" i="4"/>
  <c r="D1528" i="4"/>
  <c r="F1376" i="4"/>
  <c r="G1376" i="4" s="1"/>
  <c r="C1375" i="4"/>
  <c r="D1375" i="4"/>
  <c r="F1432" i="4"/>
  <c r="G1432" i="4" s="1"/>
  <c r="C1431" i="4"/>
  <c r="D1431" i="4"/>
  <c r="D1514" i="4"/>
  <c r="F1515" i="4"/>
  <c r="G1515" i="4" s="1"/>
  <c r="C1514" i="4"/>
  <c r="F1409" i="4"/>
  <c r="D1408" i="4"/>
  <c r="C1408" i="4"/>
  <c r="F1480" i="4"/>
  <c r="G1480" i="4" s="1"/>
  <c r="C1479" i="4"/>
  <c r="D1479" i="4"/>
  <c r="D1546" i="4"/>
  <c r="F1547" i="4"/>
  <c r="G1547" i="4" s="1"/>
  <c r="C1546" i="4"/>
  <c r="D1541" i="4"/>
  <c r="C1541" i="4"/>
  <c r="F1542" i="4"/>
  <c r="F1398" i="4"/>
  <c r="C1397" i="4"/>
  <c r="D1397" i="4"/>
  <c r="F1430" i="4"/>
  <c r="C1429" i="4"/>
  <c r="D1429" i="4"/>
  <c r="F1462" i="4"/>
  <c r="C1461" i="4"/>
  <c r="D1461" i="4"/>
  <c r="F1494" i="4"/>
  <c r="C1493" i="4"/>
  <c r="D1493" i="4"/>
  <c r="F1526" i="4"/>
  <c r="G1527" i="4" s="1"/>
  <c r="C1525" i="4"/>
  <c r="D1525" i="4"/>
  <c r="D1617" i="4"/>
  <c r="F1618" i="4"/>
  <c r="C1617" i="4"/>
  <c r="F1654" i="4"/>
  <c r="C1653" i="4"/>
  <c r="D1653" i="4"/>
  <c r="D1564" i="4"/>
  <c r="F1565" i="4"/>
  <c r="G1565" i="4" s="1"/>
  <c r="C1564" i="4"/>
  <c r="F1552" i="4"/>
  <c r="C1551" i="4"/>
  <c r="D1551" i="4"/>
  <c r="C1622" i="4"/>
  <c r="F1623" i="4"/>
  <c r="G1623" i="4" s="1"/>
  <c r="D1622" i="4"/>
  <c r="F1594" i="4"/>
  <c r="G1594" i="4" s="1"/>
  <c r="C1593" i="4"/>
  <c r="D1593" i="4"/>
  <c r="F1823" i="4"/>
  <c r="G1823" i="4" s="1"/>
  <c r="C1822" i="4"/>
  <c r="D1822" i="4"/>
  <c r="D1629" i="4"/>
  <c r="F1630" i="4"/>
  <c r="G1631" i="4" s="1"/>
  <c r="C1629" i="4"/>
  <c r="F1566" i="4"/>
  <c r="C1565" i="4"/>
  <c r="D1565" i="4"/>
  <c r="F1774" i="4"/>
  <c r="C1773" i="4"/>
  <c r="D1773" i="4"/>
  <c r="F1710" i="4"/>
  <c r="C1709" i="4"/>
  <c r="D1709" i="4"/>
  <c r="D1700" i="4"/>
  <c r="C1700" i="4"/>
  <c r="F1701" i="4"/>
  <c r="G1701" i="4" s="1"/>
  <c r="D1863" i="4"/>
  <c r="F1864" i="4"/>
  <c r="G1864" i="4" s="1"/>
  <c r="C1863" i="4"/>
  <c r="D1636" i="4"/>
  <c r="C1636" i="4"/>
  <c r="F1637" i="4"/>
  <c r="D1714" i="4"/>
  <c r="C1714" i="4"/>
  <c r="F1715" i="4"/>
  <c r="C1698" i="4"/>
  <c r="F1699" i="4"/>
  <c r="G1699" i="4" s="1"/>
  <c r="D1698" i="4"/>
  <c r="D1953" i="4"/>
  <c r="F1954" i="4"/>
  <c r="C1953" i="4"/>
  <c r="D1599" i="4"/>
  <c r="C1599" i="4"/>
  <c r="F1600" i="4"/>
  <c r="G1601" i="4" s="1"/>
  <c r="D1631" i="4"/>
  <c r="F1632" i="4"/>
  <c r="G1632" i="4" s="1"/>
  <c r="C1631" i="4"/>
  <c r="D1684" i="4"/>
  <c r="C1684" i="4"/>
  <c r="F1685" i="4"/>
  <c r="G1686" i="4" s="1"/>
  <c r="D1803" i="4"/>
  <c r="C1803" i="4"/>
  <c r="F1804" i="4"/>
  <c r="D1706" i="4"/>
  <c r="F1707" i="4"/>
  <c r="C1706" i="4"/>
  <c r="F1790" i="4"/>
  <c r="C1789" i="4"/>
  <c r="D1789" i="4"/>
  <c r="D1801" i="4"/>
  <c r="F1802" i="4"/>
  <c r="G1802" i="4" s="1"/>
  <c r="C1801" i="4"/>
  <c r="D1764" i="4"/>
  <c r="C1764" i="4"/>
  <c r="F1765" i="4"/>
  <c r="G1765" i="4" s="1"/>
  <c r="D1664" i="4"/>
  <c r="C1664" i="4"/>
  <c r="F1665" i="4"/>
  <c r="F1759" i="4"/>
  <c r="G1759" i="4" s="1"/>
  <c r="D1758" i="4"/>
  <c r="C1758" i="4"/>
  <c r="F1800" i="4"/>
  <c r="D1799" i="4"/>
  <c r="C1799" i="4"/>
  <c r="D1981" i="4"/>
  <c r="F1982" i="4"/>
  <c r="C1981" i="4"/>
  <c r="D1969" i="4"/>
  <c r="F1970" i="4"/>
  <c r="C1969" i="4"/>
  <c r="F1680" i="4"/>
  <c r="G1681" i="4" s="1"/>
  <c r="C1679" i="4"/>
  <c r="D1679" i="4"/>
  <c r="F1712" i="4"/>
  <c r="C1711" i="4"/>
  <c r="D1711" i="4"/>
  <c r="F1744" i="4"/>
  <c r="C1743" i="4"/>
  <c r="D1743" i="4"/>
  <c r="F1776" i="4"/>
  <c r="G1776" i="4" s="1"/>
  <c r="C1775" i="4"/>
  <c r="D1775" i="4"/>
  <c r="D1813" i="4"/>
  <c r="C1813" i="4"/>
  <c r="F1814" i="4"/>
  <c r="D1977" i="4"/>
  <c r="F1978" i="4"/>
  <c r="G1979" i="4" s="1"/>
  <c r="C1977" i="4"/>
  <c r="D1881" i="4"/>
  <c r="F1882" i="4"/>
  <c r="G1882" i="4" s="1"/>
  <c r="C1881" i="4"/>
  <c r="D1865" i="4"/>
  <c r="F1866" i="4"/>
  <c r="G1866" i="4" s="1"/>
  <c r="C1865" i="4"/>
  <c r="F1987" i="4"/>
  <c r="C1986" i="4"/>
  <c r="D1986" i="4"/>
  <c r="D1997" i="4"/>
  <c r="F1998" i="4"/>
  <c r="G1998" i="4" s="1"/>
  <c r="C1997" i="4"/>
  <c r="F1837" i="4"/>
  <c r="G1837" i="4" s="1"/>
  <c r="C1836" i="4"/>
  <c r="D1836" i="4"/>
  <c r="D1941" i="4"/>
  <c r="F1942" i="4"/>
  <c r="G1942" i="4" s="1"/>
  <c r="C1941" i="4"/>
  <c r="D1850" i="4"/>
  <c r="C1850" i="4"/>
  <c r="F1851" i="4"/>
  <c r="G1852" i="4" s="1"/>
  <c r="D1882" i="4"/>
  <c r="F1883" i="4"/>
  <c r="G1883" i="4" s="1"/>
  <c r="C1882" i="4"/>
  <c r="D1989" i="4"/>
  <c r="F1990" i="4"/>
  <c r="G1990" i="4" s="1"/>
  <c r="C1989" i="4"/>
  <c r="C1950" i="4"/>
  <c r="F1951" i="4"/>
  <c r="D1950" i="4"/>
  <c r="F1857" i="4"/>
  <c r="G1858" i="4" s="1"/>
  <c r="D1856" i="4"/>
  <c r="C1856" i="4"/>
  <c r="F1889" i="4"/>
  <c r="G1889" i="4" s="1"/>
  <c r="D1888" i="4"/>
  <c r="C1888" i="4"/>
  <c r="D1916" i="4"/>
  <c r="C1916" i="4"/>
  <c r="F1917" i="4"/>
  <c r="G1917" i="4" s="1"/>
  <c r="D1948" i="4"/>
  <c r="F1949" i="4"/>
  <c r="C1948" i="4"/>
  <c r="D1980" i="4"/>
  <c r="F1981" i="4"/>
  <c r="G1981" i="4" s="1"/>
  <c r="C1980" i="4"/>
  <c r="D2012" i="4"/>
  <c r="F2013" i="4"/>
  <c r="G2013" i="4" s="1"/>
  <c r="C2012" i="4"/>
  <c r="D1931" i="4"/>
  <c r="C1931" i="4"/>
  <c r="F1932" i="4"/>
  <c r="D1963" i="4"/>
  <c r="C1963" i="4"/>
  <c r="F1964" i="4"/>
  <c r="D1995" i="4"/>
  <c r="F1996" i="4"/>
  <c r="G1996" i="4" s="1"/>
  <c r="C1995" i="4"/>
  <c r="C1998" i="4"/>
  <c r="F1999" i="4"/>
  <c r="G1999" i="4" s="1"/>
  <c r="D1998" i="4"/>
  <c r="G240" i="4"/>
  <c r="D139" i="4"/>
  <c r="F140" i="4"/>
  <c r="G140" i="4" s="1"/>
  <c r="C139" i="4"/>
  <c r="F85" i="4"/>
  <c r="C84" i="4"/>
  <c r="D84" i="4"/>
  <c r="D49" i="4"/>
  <c r="F50" i="4"/>
  <c r="G50" i="4" s="1"/>
  <c r="C49" i="4"/>
  <c r="D519" i="4"/>
  <c r="F520" i="4"/>
  <c r="G520" i="4" s="1"/>
  <c r="C519" i="4"/>
  <c r="G127" i="4"/>
  <c r="D75" i="4"/>
  <c r="C75" i="4"/>
  <c r="F76" i="4"/>
  <c r="G76" i="4" s="1"/>
  <c r="G172" i="4"/>
  <c r="G204" i="4"/>
  <c r="G236" i="4"/>
  <c r="G316" i="4"/>
  <c r="G118" i="4"/>
  <c r="G314" i="4"/>
  <c r="G293" i="4"/>
  <c r="G453" i="4"/>
  <c r="G517" i="4"/>
  <c r="G575" i="4"/>
  <c r="G548" i="4"/>
  <c r="G468" i="4"/>
  <c r="G656" i="4"/>
  <c r="G856" i="4"/>
  <c r="G1048" i="4"/>
  <c r="G671" i="4"/>
  <c r="G703" i="4"/>
  <c r="G784" i="4"/>
  <c r="G606" i="4"/>
  <c r="G638" i="4"/>
  <c r="G670" i="4"/>
  <c r="G702" i="4"/>
  <c r="G952" i="4"/>
  <c r="G895" i="4"/>
  <c r="G834" i="4"/>
  <c r="G898" i="4"/>
  <c r="G940" i="4"/>
  <c r="G1357" i="4"/>
  <c r="G961" i="4"/>
  <c r="G993" i="4"/>
  <c r="G1268" i="4"/>
  <c r="G1358" i="4"/>
  <c r="G1315" i="4"/>
  <c r="G1131" i="4"/>
  <c r="G1163" i="4"/>
  <c r="G1280" i="4"/>
  <c r="G1354" i="4"/>
  <c r="G1353" i="4"/>
  <c r="G1364" i="4"/>
  <c r="G1597" i="4"/>
  <c r="G1390" i="4"/>
  <c r="G1396" i="4"/>
  <c r="G1528" i="4"/>
  <c r="G1577" i="4"/>
  <c r="G1443" i="4"/>
  <c r="G1539" i="4"/>
  <c r="G1490" i="4"/>
  <c r="G1522" i="4"/>
  <c r="G1545" i="4"/>
  <c r="G1618" i="4"/>
  <c r="G1845" i="4"/>
  <c r="G1778" i="4"/>
  <c r="G1715" i="4"/>
  <c r="G1865" i="4"/>
  <c r="G2008" i="4"/>
  <c r="G1961" i="4"/>
  <c r="G1689" i="4"/>
  <c r="G1785" i="4"/>
  <c r="G1870" i="4"/>
  <c r="G1869" i="4"/>
  <c r="G1871" i="4"/>
  <c r="G1903" i="4"/>
  <c r="G1919" i="4"/>
  <c r="G1983" i="4"/>
  <c r="F97" i="4"/>
  <c r="G97" i="4" s="1"/>
  <c r="C96" i="4"/>
  <c r="D96" i="4"/>
  <c r="D50" i="4"/>
  <c r="F51" i="4"/>
  <c r="G51" i="4" s="1"/>
  <c r="C50" i="4"/>
  <c r="D159" i="4"/>
  <c r="D123" i="4"/>
  <c r="F124" i="4"/>
  <c r="C123" i="4"/>
  <c r="F86" i="4"/>
  <c r="G86" i="4" s="1"/>
  <c r="D85" i="4"/>
  <c r="C85" i="4"/>
  <c r="F52" i="4"/>
  <c r="C51" i="4"/>
  <c r="D51" i="4"/>
  <c r="G116" i="4"/>
  <c r="G68" i="4"/>
  <c r="G38" i="4"/>
  <c r="D147" i="4"/>
  <c r="C147" i="4"/>
  <c r="F148" i="4"/>
  <c r="G148" i="4" s="1"/>
  <c r="D97" i="4"/>
  <c r="C97" i="4"/>
  <c r="F98" i="4"/>
  <c r="G98" i="4" s="1"/>
  <c r="D60" i="4"/>
  <c r="F61" i="4"/>
  <c r="C60" i="4"/>
  <c r="D28" i="4"/>
  <c r="F29" i="4"/>
  <c r="G29" i="4" s="1"/>
  <c r="C28" i="4"/>
  <c r="D79" i="4"/>
  <c r="C79" i="4"/>
  <c r="F80" i="4"/>
  <c r="G80" i="4" s="1"/>
  <c r="G39" i="4"/>
  <c r="D70" i="4"/>
  <c r="C70" i="4"/>
  <c r="F71" i="4"/>
  <c r="G72" i="4" s="1"/>
  <c r="D102" i="4"/>
  <c r="C102" i="4"/>
  <c r="F103" i="4"/>
  <c r="G103" i="4" s="1"/>
  <c r="D134" i="4"/>
  <c r="F135" i="4"/>
  <c r="G135" i="4" s="1"/>
  <c r="C134" i="4"/>
  <c r="D166" i="4"/>
  <c r="F167" i="4"/>
  <c r="G168" i="4" s="1"/>
  <c r="C166" i="4"/>
  <c r="D198" i="4"/>
  <c r="F199" i="4"/>
  <c r="G200" i="4" s="1"/>
  <c r="C198" i="4"/>
  <c r="D230" i="4"/>
  <c r="F231" i="4"/>
  <c r="G231" i="4" s="1"/>
  <c r="C230" i="4"/>
  <c r="D403" i="4"/>
  <c r="F404" i="4"/>
  <c r="C403" i="4"/>
  <c r="D289" i="4"/>
  <c r="F290" i="4"/>
  <c r="C289" i="4"/>
  <c r="D383" i="4"/>
  <c r="F384" i="4"/>
  <c r="G384" i="4" s="1"/>
  <c r="C383" i="4"/>
  <c r="D117" i="4"/>
  <c r="C117" i="4"/>
  <c r="F118" i="4"/>
  <c r="D149" i="4"/>
  <c r="F150" i="4"/>
  <c r="G150" i="4" s="1"/>
  <c r="C149" i="4"/>
  <c r="D181" i="4"/>
  <c r="F182" i="4"/>
  <c r="C181" i="4"/>
  <c r="D213" i="4"/>
  <c r="F214" i="4"/>
  <c r="G214" i="4" s="1"/>
  <c r="C213" i="4"/>
  <c r="D261" i="4"/>
  <c r="C261" i="4"/>
  <c r="F262" i="4"/>
  <c r="G262" i="4" s="1"/>
  <c r="D247" i="4"/>
  <c r="C247" i="4"/>
  <c r="F248" i="4"/>
  <c r="D327" i="4"/>
  <c r="F328" i="4"/>
  <c r="C327" i="4"/>
  <c r="F109" i="4"/>
  <c r="G109" i="4" s="1"/>
  <c r="C108" i="4"/>
  <c r="D108" i="4"/>
  <c r="F141" i="4"/>
  <c r="G141" i="4" s="1"/>
  <c r="C140" i="4"/>
  <c r="D140" i="4"/>
  <c r="F173" i="4"/>
  <c r="G173" i="4" s="1"/>
  <c r="C172" i="4"/>
  <c r="D172" i="4"/>
  <c r="D204" i="4"/>
  <c r="F205" i="4"/>
  <c r="G205" i="4" s="1"/>
  <c r="C204" i="4"/>
  <c r="D236" i="4"/>
  <c r="F237" i="4"/>
  <c r="G237" i="4" s="1"/>
  <c r="C236" i="4"/>
  <c r="D251" i="4"/>
  <c r="C251" i="4"/>
  <c r="F252" i="4"/>
  <c r="G252" i="4" s="1"/>
  <c r="D325" i="4"/>
  <c r="F326" i="4"/>
  <c r="G327" i="4" s="1"/>
  <c r="C325" i="4"/>
  <c r="D187" i="4"/>
  <c r="F188" i="4"/>
  <c r="G188" i="4" s="1"/>
  <c r="C187" i="4"/>
  <c r="D219" i="4"/>
  <c r="F220" i="4"/>
  <c r="G220" i="4" s="1"/>
  <c r="C219" i="4"/>
  <c r="D339" i="4"/>
  <c r="F340" i="4"/>
  <c r="G340" i="4" s="1"/>
  <c r="C339" i="4"/>
  <c r="F247" i="4"/>
  <c r="G247" i="4" s="1"/>
  <c r="D246" i="4"/>
  <c r="C246" i="4"/>
  <c r="F279" i="4"/>
  <c r="G279" i="4" s="1"/>
  <c r="D278" i="4"/>
  <c r="C278" i="4"/>
  <c r="F311" i="4"/>
  <c r="G311" i="4" s="1"/>
  <c r="D310" i="4"/>
  <c r="C310" i="4"/>
  <c r="D342" i="4"/>
  <c r="C342" i="4"/>
  <c r="F343" i="4"/>
  <c r="G343" i="4" s="1"/>
  <c r="D374" i="4"/>
  <c r="F375" i="4"/>
  <c r="G375" i="4" s="1"/>
  <c r="C374" i="4"/>
  <c r="D406" i="4"/>
  <c r="F407" i="4"/>
  <c r="G408" i="4" s="1"/>
  <c r="C406" i="4"/>
  <c r="D438" i="4"/>
  <c r="F439" i="4"/>
  <c r="G440" i="4" s="1"/>
  <c r="C438" i="4"/>
  <c r="D470" i="4"/>
  <c r="F471" i="4"/>
  <c r="G471" i="4" s="1"/>
  <c r="C470" i="4"/>
  <c r="D502" i="4"/>
  <c r="F503" i="4"/>
  <c r="G503" i="4" s="1"/>
  <c r="C502" i="4"/>
  <c r="D534" i="4"/>
  <c r="F535" i="4"/>
  <c r="G535" i="4" s="1"/>
  <c r="C534" i="4"/>
  <c r="D365" i="4"/>
  <c r="F366" i="4"/>
  <c r="G366" i="4" s="1"/>
  <c r="C365" i="4"/>
  <c r="D397" i="4"/>
  <c r="F398" i="4"/>
  <c r="C397" i="4"/>
  <c r="D429" i="4"/>
  <c r="F430" i="4"/>
  <c r="C429" i="4"/>
  <c r="D461" i="4"/>
  <c r="F462" i="4"/>
  <c r="G462" i="4" s="1"/>
  <c r="C461" i="4"/>
  <c r="D493" i="4"/>
  <c r="F494" i="4"/>
  <c r="G494" i="4" s="1"/>
  <c r="C493" i="4"/>
  <c r="D525" i="4"/>
  <c r="F526" i="4"/>
  <c r="G526" i="4" s="1"/>
  <c r="C525" i="4"/>
  <c r="D256" i="4"/>
  <c r="C256" i="4"/>
  <c r="F257" i="4"/>
  <c r="C288" i="4"/>
  <c r="F289" i="4"/>
  <c r="G289" i="4" s="1"/>
  <c r="D288" i="4"/>
  <c r="C320" i="4"/>
  <c r="F321" i="4"/>
  <c r="D320" i="4"/>
  <c r="F353" i="4"/>
  <c r="G353" i="4" s="1"/>
  <c r="D352" i="4"/>
  <c r="C352" i="4"/>
  <c r="F385" i="4"/>
  <c r="G385" i="4" s="1"/>
  <c r="C384" i="4"/>
  <c r="D384" i="4"/>
  <c r="F417" i="4"/>
  <c r="G417" i="4" s="1"/>
  <c r="C416" i="4"/>
  <c r="D416" i="4"/>
  <c r="F449" i="4"/>
  <c r="C448" i="4"/>
  <c r="D448" i="4"/>
  <c r="F481" i="4"/>
  <c r="G481" i="4" s="1"/>
  <c r="C480" i="4"/>
  <c r="D480" i="4"/>
  <c r="F513" i="4"/>
  <c r="G513" i="4" s="1"/>
  <c r="C512" i="4"/>
  <c r="D512" i="4"/>
  <c r="D552" i="4"/>
  <c r="C552" i="4"/>
  <c r="F553" i="4"/>
  <c r="G553" i="4" s="1"/>
  <c r="D566" i="4"/>
  <c r="C566" i="4"/>
  <c r="F567" i="4"/>
  <c r="G567" i="4" s="1"/>
  <c r="D598" i="4"/>
  <c r="F599" i="4"/>
  <c r="C598" i="4"/>
  <c r="D630" i="4"/>
  <c r="F631" i="4"/>
  <c r="C630" i="4"/>
  <c r="D662" i="4"/>
  <c r="F663" i="4"/>
  <c r="C662" i="4"/>
  <c r="D694" i="4"/>
  <c r="F695" i="4"/>
  <c r="C694" i="4"/>
  <c r="D745" i="4"/>
  <c r="F746" i="4"/>
  <c r="C745" i="4"/>
  <c r="D565" i="4"/>
  <c r="C565" i="4"/>
  <c r="F566" i="4"/>
  <c r="D597" i="4"/>
  <c r="F598" i="4"/>
  <c r="G598" i="4" s="1"/>
  <c r="C597" i="4"/>
  <c r="D629" i="4"/>
  <c r="F630" i="4"/>
  <c r="G630" i="4" s="1"/>
  <c r="C629" i="4"/>
  <c r="D661" i="4"/>
  <c r="F662" i="4"/>
  <c r="C661" i="4"/>
  <c r="D693" i="4"/>
  <c r="F694" i="4"/>
  <c r="C693" i="4"/>
  <c r="D724" i="4"/>
  <c r="C724" i="4"/>
  <c r="F725" i="4"/>
  <c r="D568" i="4"/>
  <c r="F569" i="4"/>
  <c r="G569" i="4" s="1"/>
  <c r="C568" i="4"/>
  <c r="D600" i="4"/>
  <c r="F601" i="4"/>
  <c r="G602" i="4" s="1"/>
  <c r="C600" i="4"/>
  <c r="D632" i="4"/>
  <c r="F633" i="4"/>
  <c r="G634" i="4" s="1"/>
  <c r="C632" i="4"/>
  <c r="D664" i="4"/>
  <c r="F665" i="4"/>
  <c r="G666" i="4" s="1"/>
  <c r="C664" i="4"/>
  <c r="D696" i="4"/>
  <c r="F697" i="4"/>
  <c r="G698" i="4" s="1"/>
  <c r="C696" i="4"/>
  <c r="D741" i="4"/>
  <c r="F742" i="4"/>
  <c r="G742" i="4" s="1"/>
  <c r="C741" i="4"/>
  <c r="D555" i="4"/>
  <c r="F556" i="4"/>
  <c r="G556" i="4" s="1"/>
  <c r="C555" i="4"/>
  <c r="F588" i="4"/>
  <c r="G588" i="4" s="1"/>
  <c r="C587" i="4"/>
  <c r="D587" i="4"/>
  <c r="F620" i="4"/>
  <c r="C619" i="4"/>
  <c r="D619" i="4"/>
  <c r="F652" i="4"/>
  <c r="C651" i="4"/>
  <c r="D651" i="4"/>
  <c r="F684" i="4"/>
  <c r="G684" i="4" s="1"/>
  <c r="C683" i="4"/>
  <c r="D683" i="4"/>
  <c r="F716" i="4"/>
  <c r="G716" i="4" s="1"/>
  <c r="C715" i="4"/>
  <c r="D715" i="4"/>
  <c r="C742" i="4"/>
  <c r="F743" i="4"/>
  <c r="D742" i="4"/>
  <c r="D774" i="4"/>
  <c r="F775" i="4"/>
  <c r="G775" i="4" s="1"/>
  <c r="C774" i="4"/>
  <c r="D806" i="4"/>
  <c r="F807" i="4"/>
  <c r="G807" i="4" s="1"/>
  <c r="C806" i="4"/>
  <c r="D838" i="4"/>
  <c r="F839" i="4"/>
  <c r="C838" i="4"/>
  <c r="D870" i="4"/>
  <c r="F871" i="4"/>
  <c r="G872" i="4" s="1"/>
  <c r="C870" i="4"/>
  <c r="D926" i="4"/>
  <c r="F927" i="4"/>
  <c r="G927" i="4" s="1"/>
  <c r="C926" i="4"/>
  <c r="D1054" i="4"/>
  <c r="F1055" i="4"/>
  <c r="G1055" i="4" s="1"/>
  <c r="C1054" i="4"/>
  <c r="D797" i="4"/>
  <c r="F798" i="4"/>
  <c r="C797" i="4"/>
  <c r="D829" i="4"/>
  <c r="F830" i="4"/>
  <c r="G831" i="4" s="1"/>
  <c r="C829" i="4"/>
  <c r="D861" i="4"/>
  <c r="F862" i="4"/>
  <c r="G862" i="4" s="1"/>
  <c r="C861" i="4"/>
  <c r="D893" i="4"/>
  <c r="F894" i="4"/>
  <c r="G894" i="4" s="1"/>
  <c r="C893" i="4"/>
  <c r="D1018" i="4"/>
  <c r="F1019" i="4"/>
  <c r="C1018" i="4"/>
  <c r="D744" i="4"/>
  <c r="C744" i="4"/>
  <c r="F745" i="4"/>
  <c r="G745" i="4" s="1"/>
  <c r="D776" i="4"/>
  <c r="F777" i="4"/>
  <c r="G777" i="4" s="1"/>
  <c r="C776" i="4"/>
  <c r="D808" i="4"/>
  <c r="F809" i="4"/>
  <c r="G809" i="4" s="1"/>
  <c r="C808" i="4"/>
  <c r="D840" i="4"/>
  <c r="F841" i="4"/>
  <c r="C840" i="4"/>
  <c r="D872" i="4"/>
  <c r="F873" i="4"/>
  <c r="G873" i="4" s="1"/>
  <c r="C872" i="4"/>
  <c r="D906" i="4"/>
  <c r="C906" i="4"/>
  <c r="F907" i="4"/>
  <c r="G907" i="4" s="1"/>
  <c r="D1030" i="4"/>
  <c r="F1031" i="4"/>
  <c r="G1032" i="4" s="1"/>
  <c r="C1030" i="4"/>
  <c r="D735" i="4"/>
  <c r="F736" i="4"/>
  <c r="G736" i="4" s="1"/>
  <c r="C735" i="4"/>
  <c r="F768" i="4"/>
  <c r="G768" i="4" s="1"/>
  <c r="C767" i="4"/>
  <c r="D767" i="4"/>
  <c r="F800" i="4"/>
  <c r="C799" i="4"/>
  <c r="D799" i="4"/>
  <c r="F832" i="4"/>
  <c r="G832" i="4" s="1"/>
  <c r="C831" i="4"/>
  <c r="D831" i="4"/>
  <c r="F864" i="4"/>
  <c r="C863" i="4"/>
  <c r="D863" i="4"/>
  <c r="F896" i="4"/>
  <c r="G896" i="4" s="1"/>
  <c r="C895" i="4"/>
  <c r="D895" i="4"/>
  <c r="D994" i="4"/>
  <c r="C994" i="4"/>
  <c r="F995" i="4"/>
  <c r="G995" i="4" s="1"/>
  <c r="D1066" i="4"/>
  <c r="F1067" i="4"/>
  <c r="C1066" i="4"/>
  <c r="D921" i="4"/>
  <c r="F922" i="4"/>
  <c r="G923" i="4" s="1"/>
  <c r="C921" i="4"/>
  <c r="D953" i="4"/>
  <c r="F954" i="4"/>
  <c r="G955" i="4" s="1"/>
  <c r="C953" i="4"/>
  <c r="D985" i="4"/>
  <c r="F986" i="4"/>
  <c r="G986" i="4" s="1"/>
  <c r="C985" i="4"/>
  <c r="D1017" i="4"/>
  <c r="F1018" i="4"/>
  <c r="C1017" i="4"/>
  <c r="D1049" i="4"/>
  <c r="F1050" i="4"/>
  <c r="G1050" i="4" s="1"/>
  <c r="C1049" i="4"/>
  <c r="D1192" i="4"/>
  <c r="C1192" i="4"/>
  <c r="F1193" i="4"/>
  <c r="G1193" i="4" s="1"/>
  <c r="D908" i="4"/>
  <c r="F909" i="4"/>
  <c r="G909" i="4" s="1"/>
  <c r="C908" i="4"/>
  <c r="D940" i="4"/>
  <c r="F941" i="4"/>
  <c r="G942" i="4" s="1"/>
  <c r="C940" i="4"/>
  <c r="D972" i="4"/>
  <c r="F973" i="4"/>
  <c r="G974" i="4" s="1"/>
  <c r="C972" i="4"/>
  <c r="D1004" i="4"/>
  <c r="F1005" i="4"/>
  <c r="G1005" i="4" s="1"/>
  <c r="C1004" i="4"/>
  <c r="D1036" i="4"/>
  <c r="F1037" i="4"/>
  <c r="G1037" i="4" s="1"/>
  <c r="C1036" i="4"/>
  <c r="D1068" i="4"/>
  <c r="F1069" i="4"/>
  <c r="G1069" i="4" s="1"/>
  <c r="C1068" i="4"/>
  <c r="D1125" i="4"/>
  <c r="F1126" i="4"/>
  <c r="C1125" i="4"/>
  <c r="F1424" i="4"/>
  <c r="G1424" i="4" s="1"/>
  <c r="C1423" i="4"/>
  <c r="D1423" i="4"/>
  <c r="F932" i="4"/>
  <c r="G932" i="4" s="1"/>
  <c r="C931" i="4"/>
  <c r="D931" i="4"/>
  <c r="F964" i="4"/>
  <c r="G964" i="4" s="1"/>
  <c r="C963" i="4"/>
  <c r="D963" i="4"/>
  <c r="F996" i="4"/>
  <c r="G996" i="4" s="1"/>
  <c r="C995" i="4"/>
  <c r="D995" i="4"/>
  <c r="F1028" i="4"/>
  <c r="G1028" i="4" s="1"/>
  <c r="C1027" i="4"/>
  <c r="D1027" i="4"/>
  <c r="F1060" i="4"/>
  <c r="C1059" i="4"/>
  <c r="D1059" i="4"/>
  <c r="D1081" i="4"/>
  <c r="F1082" i="4"/>
  <c r="G1082" i="4" s="1"/>
  <c r="C1081" i="4"/>
  <c r="D1079" i="4"/>
  <c r="F1080" i="4"/>
  <c r="G1080" i="4" s="1"/>
  <c r="C1079" i="4"/>
  <c r="D1111" i="4"/>
  <c r="C1111" i="4"/>
  <c r="F1112" i="4"/>
  <c r="G1112" i="4" s="1"/>
  <c r="D1143" i="4"/>
  <c r="F1144" i="4"/>
  <c r="G1144" i="4" s="1"/>
  <c r="C1143" i="4"/>
  <c r="D1175" i="4"/>
  <c r="F1176" i="4"/>
  <c r="G1177" i="4" s="1"/>
  <c r="C1175" i="4"/>
  <c r="D1288" i="4"/>
  <c r="F1289" i="4"/>
  <c r="G1289" i="4" s="1"/>
  <c r="C1288" i="4"/>
  <c r="F1095" i="4"/>
  <c r="G1096" i="4" s="1"/>
  <c r="C1094" i="4"/>
  <c r="D1094" i="4"/>
  <c r="F1127" i="4"/>
  <c r="C1126" i="4"/>
  <c r="D1126" i="4"/>
  <c r="F1159" i="4"/>
  <c r="G1160" i="4" s="1"/>
  <c r="C1158" i="4"/>
  <c r="D1158" i="4"/>
  <c r="D1242" i="4"/>
  <c r="C1242" i="4"/>
  <c r="F1243" i="4"/>
  <c r="D1196" i="4"/>
  <c r="C1196" i="4"/>
  <c r="F1197" i="4"/>
  <c r="G1198" i="4" s="1"/>
  <c r="F1412" i="4"/>
  <c r="C1411" i="4"/>
  <c r="D1411" i="4"/>
  <c r="D1184" i="4"/>
  <c r="C1184" i="4"/>
  <c r="F1185" i="4"/>
  <c r="G1186" i="4" s="1"/>
  <c r="D1360" i="4"/>
  <c r="C1360" i="4"/>
  <c r="F1361" i="4"/>
  <c r="G1361" i="4" s="1"/>
  <c r="D1100" i="4"/>
  <c r="C1100" i="4"/>
  <c r="F1101" i="4"/>
  <c r="G1101" i="4" s="1"/>
  <c r="F1133" i="4"/>
  <c r="C1132" i="4"/>
  <c r="D1132" i="4"/>
  <c r="F1165" i="4"/>
  <c r="G1166" i="4" s="1"/>
  <c r="C1164" i="4"/>
  <c r="D1164" i="4"/>
  <c r="D1250" i="4"/>
  <c r="C1250" i="4"/>
  <c r="F1251" i="4"/>
  <c r="D1236" i="4"/>
  <c r="F1237" i="4"/>
  <c r="C1236" i="4"/>
  <c r="F1182" i="4"/>
  <c r="G1183" i="4" s="1"/>
  <c r="C1181" i="4"/>
  <c r="D1181" i="4"/>
  <c r="F1214" i="4"/>
  <c r="G1214" i="4" s="1"/>
  <c r="C1213" i="4"/>
  <c r="D1213" i="4"/>
  <c r="F1246" i="4"/>
  <c r="G1246" i="4" s="1"/>
  <c r="C1245" i="4"/>
  <c r="D1245" i="4"/>
  <c r="C1277" i="4"/>
  <c r="F1278" i="4"/>
  <c r="G1278" i="4" s="1"/>
  <c r="D1277" i="4"/>
  <c r="D1309" i="4"/>
  <c r="C1309" i="4"/>
  <c r="F1310" i="4"/>
  <c r="G1311" i="4" s="1"/>
  <c r="D1341" i="4"/>
  <c r="C1341" i="4"/>
  <c r="F1342" i="4"/>
  <c r="G1343" i="4" s="1"/>
  <c r="D1540" i="4"/>
  <c r="C1540" i="4"/>
  <c r="F1541" i="4"/>
  <c r="G1541" i="4" s="1"/>
  <c r="D1308" i="4"/>
  <c r="F1309" i="4"/>
  <c r="C1308" i="4"/>
  <c r="D1340" i="4"/>
  <c r="F1341" i="4"/>
  <c r="C1340" i="4"/>
  <c r="D1377" i="4"/>
  <c r="F1378" i="4"/>
  <c r="G1378" i="4" s="1"/>
  <c r="C1377" i="4"/>
  <c r="C1179" i="4"/>
  <c r="F1180" i="4"/>
  <c r="G1180" i="4" s="1"/>
  <c r="D1179" i="4"/>
  <c r="C1211" i="4"/>
  <c r="F1212" i="4"/>
  <c r="G1213" i="4" s="1"/>
  <c r="D1211" i="4"/>
  <c r="C1243" i="4"/>
  <c r="F1244" i="4"/>
  <c r="D1243" i="4"/>
  <c r="C1275" i="4"/>
  <c r="F1276" i="4"/>
  <c r="G1276" i="4" s="1"/>
  <c r="D1275" i="4"/>
  <c r="C1307" i="4"/>
  <c r="F1308" i="4"/>
  <c r="D1307" i="4"/>
  <c r="D1339" i="4"/>
  <c r="F1340" i="4"/>
  <c r="G1340" i="4" s="1"/>
  <c r="C1339" i="4"/>
  <c r="F1405" i="4"/>
  <c r="G1405" i="4" s="1"/>
  <c r="C1404" i="4"/>
  <c r="D1404" i="4"/>
  <c r="F1489" i="4"/>
  <c r="G1489" i="4" s="1"/>
  <c r="C1488" i="4"/>
  <c r="D1488" i="4"/>
  <c r="D1330" i="4"/>
  <c r="F1331" i="4"/>
  <c r="C1330" i="4"/>
  <c r="D1456" i="4"/>
  <c r="C1456" i="4"/>
  <c r="F1457" i="4"/>
  <c r="F1420" i="4"/>
  <c r="G1420" i="4" s="1"/>
  <c r="C1419" i="4"/>
  <c r="D1419" i="4"/>
  <c r="D1494" i="4"/>
  <c r="F1495" i="4"/>
  <c r="C1494" i="4"/>
  <c r="D1372" i="4"/>
  <c r="F1373" i="4"/>
  <c r="G1373" i="4" s="1"/>
  <c r="C1372" i="4"/>
  <c r="F1440" i="4"/>
  <c r="G1441" i="4" s="1"/>
  <c r="C1439" i="4"/>
  <c r="D1439" i="4"/>
  <c r="F1532" i="4"/>
  <c r="C1531" i="4"/>
  <c r="D1531" i="4"/>
  <c r="D1448" i="4"/>
  <c r="C1448" i="4"/>
  <c r="F1449" i="4"/>
  <c r="G1449" i="4" s="1"/>
  <c r="F1536" i="4"/>
  <c r="G1536" i="4" s="1"/>
  <c r="C1535" i="4"/>
  <c r="D1535" i="4"/>
  <c r="F1380" i="4"/>
  <c r="G1380" i="4" s="1"/>
  <c r="C1379" i="4"/>
  <c r="D1379" i="4"/>
  <c r="C1444" i="4"/>
  <c r="F1445" i="4"/>
  <c r="G1445" i="4" s="1"/>
  <c r="D1444" i="4"/>
  <c r="F1533" i="4"/>
  <c r="G1534" i="4" s="1"/>
  <c r="C1532" i="4"/>
  <c r="D1532" i="4"/>
  <c r="D1410" i="4"/>
  <c r="F1411" i="4"/>
  <c r="G1411" i="4" s="1"/>
  <c r="C1410" i="4"/>
  <c r="D1486" i="4"/>
  <c r="F1487" i="4"/>
  <c r="G1487" i="4" s="1"/>
  <c r="C1486" i="4"/>
  <c r="F1551" i="4"/>
  <c r="G1551" i="4" s="1"/>
  <c r="D1550" i="4"/>
  <c r="C1550" i="4"/>
  <c r="D1562" i="4"/>
  <c r="F1563" i="4"/>
  <c r="G1564" i="4" s="1"/>
  <c r="C1562" i="4"/>
  <c r="F1402" i="4"/>
  <c r="G1402" i="4" s="1"/>
  <c r="C1401" i="4"/>
  <c r="D1401" i="4"/>
  <c r="F1434" i="4"/>
  <c r="G1434" i="4" s="1"/>
  <c r="C1433" i="4"/>
  <c r="D1433" i="4"/>
  <c r="F1466" i="4"/>
  <c r="G1466" i="4" s="1"/>
  <c r="C1465" i="4"/>
  <c r="D1465" i="4"/>
  <c r="F1498" i="4"/>
  <c r="G1498" i="4" s="1"/>
  <c r="C1497" i="4"/>
  <c r="D1497" i="4"/>
  <c r="F1530" i="4"/>
  <c r="G1530" i="4" s="1"/>
  <c r="C1529" i="4"/>
  <c r="D1529" i="4"/>
  <c r="D1645" i="4"/>
  <c r="F1646" i="4"/>
  <c r="G1646" i="4" s="1"/>
  <c r="C1645" i="4"/>
  <c r="D1668" i="4"/>
  <c r="C1668" i="4"/>
  <c r="F1669" i="4"/>
  <c r="G1669" i="4" s="1"/>
  <c r="D1598" i="4"/>
  <c r="C1598" i="4"/>
  <c r="F1599" i="4"/>
  <c r="G1599" i="4" s="1"/>
  <c r="F1556" i="4"/>
  <c r="G1557" i="4" s="1"/>
  <c r="C1555" i="4"/>
  <c r="D1555" i="4"/>
  <c r="D1641" i="4"/>
  <c r="F1642" i="4"/>
  <c r="C1641" i="4"/>
  <c r="D1602" i="4"/>
  <c r="F1603" i="4"/>
  <c r="G1603" i="4" s="1"/>
  <c r="C1602" i="4"/>
  <c r="D1873" i="4"/>
  <c r="F1874" i="4"/>
  <c r="G1874" i="4" s="1"/>
  <c r="C1873" i="4"/>
  <c r="D1642" i="4"/>
  <c r="C1642" i="4"/>
  <c r="F1643" i="4"/>
  <c r="C1569" i="4"/>
  <c r="F1570" i="4"/>
  <c r="G1570" i="4" s="1"/>
  <c r="D1569" i="4"/>
  <c r="F1832" i="4"/>
  <c r="G1832" i="4" s="1"/>
  <c r="D1831" i="4"/>
  <c r="C1831" i="4"/>
  <c r="F1783" i="4"/>
  <c r="G1784" i="4" s="1"/>
  <c r="D1782" i="4"/>
  <c r="C1782" i="4"/>
  <c r="C1710" i="4"/>
  <c r="F1711" i="4"/>
  <c r="G1711" i="4" s="1"/>
  <c r="D1710" i="4"/>
  <c r="D1608" i="4"/>
  <c r="C1608" i="4"/>
  <c r="F1609" i="4"/>
  <c r="D1640" i="4"/>
  <c r="C1640" i="4"/>
  <c r="F1641" i="4"/>
  <c r="F1738" i="4"/>
  <c r="C1737" i="4"/>
  <c r="D1737" i="4"/>
  <c r="D1704" i="4"/>
  <c r="C1704" i="4"/>
  <c r="F1705" i="4"/>
  <c r="D1571" i="4"/>
  <c r="C1571" i="4"/>
  <c r="F1572" i="4"/>
  <c r="F1604" i="4"/>
  <c r="C1603" i="4"/>
  <c r="D1603" i="4"/>
  <c r="C1635" i="4"/>
  <c r="F1636" i="4"/>
  <c r="D1635" i="4"/>
  <c r="F1691" i="4"/>
  <c r="G1691" i="4" s="1"/>
  <c r="D1690" i="4"/>
  <c r="C1690" i="4"/>
  <c r="F1828" i="4"/>
  <c r="D1827" i="4"/>
  <c r="C1827" i="4"/>
  <c r="D1708" i="4"/>
  <c r="C1708" i="4"/>
  <c r="F1709" i="4"/>
  <c r="G1709" i="4" s="1"/>
  <c r="D1815" i="4"/>
  <c r="C1815" i="4"/>
  <c r="F1816" i="4"/>
  <c r="F1835" i="4"/>
  <c r="G1836" i="4" s="1"/>
  <c r="C1834" i="4"/>
  <c r="D1834" i="4"/>
  <c r="F1782" i="4"/>
  <c r="C1781" i="4"/>
  <c r="D1781" i="4"/>
  <c r="F1682" i="4"/>
  <c r="G1683" i="4" s="1"/>
  <c r="C1681" i="4"/>
  <c r="D1681" i="4"/>
  <c r="D1760" i="4"/>
  <c r="F1761" i="4"/>
  <c r="C1760" i="4"/>
  <c r="F1807" i="4"/>
  <c r="G1808" i="4" s="1"/>
  <c r="C1806" i="4"/>
  <c r="D1806" i="4"/>
  <c r="D1819" i="4"/>
  <c r="F1820" i="4"/>
  <c r="C1819" i="4"/>
  <c r="F1652" i="4"/>
  <c r="G1652" i="4" s="1"/>
  <c r="C1651" i="4"/>
  <c r="D1651" i="4"/>
  <c r="F1684" i="4"/>
  <c r="G1684" i="4" s="1"/>
  <c r="C1683" i="4"/>
  <c r="D1683" i="4"/>
  <c r="F1716" i="4"/>
  <c r="G1716" i="4" s="1"/>
  <c r="C1715" i="4"/>
  <c r="D1715" i="4"/>
  <c r="F1748" i="4"/>
  <c r="C1747" i="4"/>
  <c r="D1747" i="4"/>
  <c r="F1780" i="4"/>
  <c r="G1780" i="4" s="1"/>
  <c r="C1779" i="4"/>
  <c r="D1779" i="4"/>
  <c r="F1831" i="4"/>
  <c r="G1831" i="4" s="1"/>
  <c r="C1830" i="4"/>
  <c r="D1830" i="4"/>
  <c r="D2013" i="4"/>
  <c r="F2014" i="4"/>
  <c r="C2013" i="4"/>
  <c r="D1891" i="4"/>
  <c r="C1891" i="4"/>
  <c r="F1892" i="4"/>
  <c r="D1871" i="4"/>
  <c r="C1871" i="4"/>
  <c r="F1872" i="4"/>
  <c r="G1872" i="4" s="1"/>
  <c r="D1853" i="4"/>
  <c r="C1853" i="4"/>
  <c r="F1854" i="4"/>
  <c r="F1809" i="4"/>
  <c r="G1809" i="4" s="1"/>
  <c r="C1808" i="4"/>
  <c r="D1808" i="4"/>
  <c r="F1841" i="4"/>
  <c r="G1841" i="4" s="1"/>
  <c r="C1840" i="4"/>
  <c r="D1840" i="4"/>
  <c r="F1955" i="4"/>
  <c r="G1955" i="4" s="1"/>
  <c r="C1954" i="4"/>
  <c r="D1954" i="4"/>
  <c r="F1855" i="4"/>
  <c r="G1855" i="4" s="1"/>
  <c r="D1854" i="4"/>
  <c r="C1854" i="4"/>
  <c r="C1886" i="4"/>
  <c r="F1887" i="4"/>
  <c r="G1887" i="4" s="1"/>
  <c r="D1886" i="4"/>
  <c r="D2009" i="4"/>
  <c r="F2010" i="4"/>
  <c r="G2011" i="4" s="1"/>
  <c r="C2009" i="4"/>
  <c r="C1958" i="4"/>
  <c r="F1959" i="4"/>
  <c r="D1958" i="4"/>
  <c r="C1860" i="4"/>
  <c r="F1861" i="4"/>
  <c r="G1861" i="4" s="1"/>
  <c r="D1860" i="4"/>
  <c r="F1893" i="4"/>
  <c r="G1893" i="4" s="1"/>
  <c r="D1892" i="4"/>
  <c r="C1892" i="4"/>
  <c r="D1920" i="4"/>
  <c r="F1921" i="4"/>
  <c r="G1921" i="4" s="1"/>
  <c r="C1920" i="4"/>
  <c r="D1952" i="4"/>
  <c r="F1953" i="4"/>
  <c r="G1953" i="4" s="1"/>
  <c r="C1952" i="4"/>
  <c r="D1984" i="4"/>
  <c r="F1985" i="4"/>
  <c r="C1984" i="4"/>
  <c r="D2016" i="4"/>
  <c r="F2017" i="4"/>
  <c r="G2018" i="4" s="1"/>
  <c r="C2016" i="4"/>
  <c r="D1935" i="4"/>
  <c r="F1936" i="4"/>
  <c r="G1937" i="4" s="1"/>
  <c r="C1935" i="4"/>
  <c r="D1967" i="4"/>
  <c r="C1967" i="4"/>
  <c r="F1968" i="4"/>
  <c r="G1968" i="4" s="1"/>
  <c r="D1999" i="4"/>
  <c r="F2000" i="4"/>
  <c r="C1999" i="4"/>
  <c r="F2003" i="4"/>
  <c r="G2004" i="4" s="1"/>
  <c r="D2002" i="4"/>
  <c r="C2002" i="4"/>
  <c r="G131" i="4"/>
  <c r="D77" i="4"/>
  <c r="C77" i="4"/>
  <c r="F78" i="4"/>
  <c r="G78" i="4" s="1"/>
  <c r="D45" i="4"/>
  <c r="F46" i="4"/>
  <c r="G46" i="4" s="1"/>
  <c r="C45" i="4"/>
  <c r="D307" i="4"/>
  <c r="F308" i="4"/>
  <c r="C307" i="4"/>
  <c r="G36" i="4"/>
  <c r="G336" i="4"/>
  <c r="G208" i="4"/>
  <c r="G269" i="4"/>
  <c r="G334" i="4"/>
  <c r="G324" i="4"/>
  <c r="G122" i="4"/>
  <c r="G154" i="4"/>
  <c r="G186" i="4"/>
  <c r="G218" i="4"/>
  <c r="G259" i="4"/>
  <c r="G261" i="4"/>
  <c r="G322" i="4"/>
  <c r="G361" i="4"/>
  <c r="G425" i="4"/>
  <c r="G457" i="4"/>
  <c r="G489" i="4"/>
  <c r="G315" i="4"/>
  <c r="G347" i="4"/>
  <c r="G411" i="4"/>
  <c r="G443" i="4"/>
  <c r="G475" i="4"/>
  <c r="G584" i="4"/>
  <c r="G402" i="4"/>
  <c r="G434" i="4"/>
  <c r="G466" i="4"/>
  <c r="G530" i="4"/>
  <c r="G729" i="4"/>
  <c r="G611" i="4"/>
  <c r="G675" i="4"/>
  <c r="G816" i="4"/>
  <c r="G578" i="4"/>
  <c r="G610" i="4"/>
  <c r="G674" i="4"/>
  <c r="G706" i="4"/>
  <c r="G754" i="4"/>
  <c r="G741" i="4"/>
  <c r="G605" i="4"/>
  <c r="G637" i="4"/>
  <c r="G669" i="4"/>
  <c r="G752" i="4"/>
  <c r="G900" i="4"/>
  <c r="G739" i="4"/>
  <c r="G803" i="4"/>
  <c r="G774" i="4"/>
  <c r="G806" i="4"/>
  <c r="G870" i="4"/>
  <c r="G903" i="4"/>
  <c r="G1040" i="4"/>
  <c r="G781" i="4"/>
  <c r="G813" i="4"/>
  <c r="G845" i="4"/>
  <c r="G956" i="4"/>
  <c r="G1248" i="4"/>
  <c r="G939" i="4"/>
  <c r="G1035" i="4"/>
  <c r="G1209" i="4"/>
  <c r="G954" i="4"/>
  <c r="G1085" i="4"/>
  <c r="G1121" i="4"/>
  <c r="G901" i="4"/>
  <c r="G965" i="4"/>
  <c r="G1371" i="4"/>
  <c r="G1132" i="4"/>
  <c r="G1190" i="4"/>
  <c r="G1254" i="4"/>
  <c r="G1103" i="4"/>
  <c r="G1224" i="4"/>
  <c r="G1293" i="4"/>
  <c r="G1363" i="4"/>
  <c r="G1170" i="4"/>
  <c r="G1418" i="4"/>
  <c r="G1383" i="4"/>
  <c r="G1338" i="4"/>
  <c r="G1356" i="4"/>
  <c r="G1410" i="4"/>
  <c r="G1546" i="4"/>
  <c r="G1398" i="4"/>
  <c r="G1454" i="4"/>
  <c r="G1465" i="4"/>
  <c r="G1497" i="4"/>
  <c r="G1529" i="4"/>
  <c r="G1500" i="4"/>
  <c r="G1638" i="4"/>
  <c r="G1415" i="4"/>
  <c r="G1479" i="4"/>
  <c r="G1511" i="4"/>
  <c r="G1548" i="4"/>
  <c r="G1494" i="4"/>
  <c r="G1526" i="4"/>
  <c r="G1569" i="4"/>
  <c r="G1634" i="4"/>
  <c r="G1650" i="4"/>
  <c r="G1662" i="4"/>
  <c r="G1674" i="4"/>
  <c r="G1902" i="4"/>
  <c r="G1859" i="4"/>
  <c r="G1815" i="4"/>
  <c r="G1742" i="4"/>
  <c r="G1655" i="4"/>
  <c r="G1687" i="4"/>
  <c r="G1719" i="4"/>
  <c r="G1868" i="4"/>
  <c r="G1890" i="4"/>
  <c r="G1661" i="4"/>
  <c r="G1725" i="4"/>
  <c r="G1757" i="4"/>
  <c r="G1789" i="4"/>
  <c r="G1873" i="4"/>
  <c r="G1840" i="4"/>
  <c r="G1940" i="4"/>
  <c r="G1952" i="4"/>
  <c r="G1987" i="4"/>
  <c r="D89" i="4"/>
  <c r="C89" i="4"/>
  <c r="F90" i="4"/>
  <c r="G90" i="4" s="1"/>
  <c r="D46" i="4"/>
  <c r="F47" i="4"/>
  <c r="C46" i="4"/>
  <c r="G643" i="4" l="1"/>
  <c r="G1748" i="4"/>
  <c r="G1720" i="4"/>
  <c r="G922" i="4"/>
  <c r="G1744" i="4"/>
  <c r="G1566" i="4"/>
  <c r="G740" i="4"/>
  <c r="G55" i="4"/>
  <c r="G1867" i="4"/>
  <c r="G1842" i="4"/>
  <c r="G1333" i="4"/>
  <c r="G1204" i="4"/>
  <c r="G1425" i="4"/>
  <c r="G1736" i="4"/>
  <c r="G884" i="4"/>
  <c r="G756" i="4"/>
  <c r="G731" i="4"/>
  <c r="G608" i="4"/>
  <c r="G1400" i="4"/>
  <c r="G1477" i="4"/>
  <c r="G1993" i="4"/>
  <c r="G641" i="4"/>
  <c r="G945" i="4"/>
  <c r="G750" i="4"/>
  <c r="G699" i="4"/>
  <c r="G665" i="4"/>
  <c r="G536" i="4"/>
  <c r="G359" i="4"/>
  <c r="G308" i="4"/>
  <c r="G566" i="4"/>
  <c r="G258" i="4"/>
  <c r="G248" i="4"/>
  <c r="G125" i="4"/>
  <c r="G1379" i="4"/>
  <c r="G439" i="4"/>
  <c r="G1712" i="4"/>
  <c r="G1800" i="4"/>
  <c r="G860" i="4"/>
  <c r="G285" i="4"/>
  <c r="G33" i="4"/>
  <c r="G132" i="4"/>
  <c r="G27" i="4"/>
  <c r="G855" i="4"/>
  <c r="G1881" i="4"/>
  <c r="G1484" i="4"/>
  <c r="G156" i="4"/>
  <c r="G1105" i="4"/>
  <c r="G388" i="4"/>
  <c r="G748" i="4"/>
  <c r="G1316" i="4"/>
  <c r="G1239" i="4"/>
  <c r="G337" i="4"/>
  <c r="G178" i="4"/>
  <c r="G26" i="4"/>
  <c r="G867" i="4"/>
  <c r="G550" i="4"/>
  <c r="G2000" i="4"/>
  <c r="G1986" i="4"/>
  <c r="G1761" i="4"/>
  <c r="G1637" i="4"/>
  <c r="G1495" i="4"/>
  <c r="G694" i="4"/>
  <c r="G631" i="4"/>
  <c r="G431" i="4"/>
  <c r="G191" i="4"/>
  <c r="G1740" i="4"/>
  <c r="G1814" i="4"/>
  <c r="G1210" i="4"/>
  <c r="G1607" i="4"/>
  <c r="G823" i="4"/>
  <c r="G1141" i="4"/>
  <c r="G1259" i="4"/>
  <c r="G1731" i="4"/>
  <c r="G1320" i="4"/>
  <c r="G1472" i="4"/>
  <c r="G985" i="4"/>
  <c r="G853" i="4"/>
  <c r="G851" i="4"/>
  <c r="G1897" i="4"/>
  <c r="G918" i="4"/>
  <c r="G805" i="4"/>
  <c r="G1039" i="4"/>
  <c r="G690" i="4"/>
  <c r="G524" i="4"/>
  <c r="G1971" i="4"/>
  <c r="G1708" i="4"/>
  <c r="G1397" i="4"/>
  <c r="G580" i="4"/>
  <c r="G1988" i="4"/>
  <c r="G1934" i="4"/>
  <c r="G1806" i="4"/>
  <c r="G1749" i="4"/>
  <c r="G1330" i="4"/>
  <c r="G1098" i="4"/>
  <c r="G929" i="4"/>
  <c r="G1006" i="4"/>
  <c r="G983" i="4"/>
  <c r="G797" i="4"/>
  <c r="G554" i="4"/>
  <c r="G245" i="4"/>
  <c r="G491" i="4"/>
  <c r="G460" i="4"/>
  <c r="G912" i="4"/>
  <c r="G1613" i="4"/>
  <c r="G1453" i="4"/>
  <c r="G1250" i="4"/>
  <c r="G264" i="4"/>
  <c r="G864" i="4"/>
  <c r="G1641" i="4"/>
  <c r="G404" i="4"/>
  <c r="G1790" i="4"/>
  <c r="G1670" i="4"/>
  <c r="G1206" i="4"/>
  <c r="G1514" i="4"/>
  <c r="G1690" i="4"/>
  <c r="G1502" i="4"/>
  <c r="G1153" i="4"/>
  <c r="G373" i="4"/>
  <c r="G1585" i="4"/>
  <c r="G159" i="4"/>
  <c r="G1651" i="4"/>
  <c r="G75" i="4"/>
  <c r="G1591" i="4"/>
  <c r="G1617" i="4"/>
  <c r="G1269" i="4"/>
  <c r="G705" i="4"/>
  <c r="G577" i="4"/>
  <c r="G502" i="4"/>
  <c r="G374" i="4"/>
  <c r="G229" i="4"/>
  <c r="G207" i="4"/>
  <c r="G171" i="4"/>
  <c r="G1957" i="4"/>
  <c r="G1464" i="4"/>
  <c r="G876" i="4"/>
  <c r="G235" i="4"/>
  <c r="G1094" i="4"/>
  <c r="G1914" i="4"/>
  <c r="G257" i="4"/>
  <c r="G1959" i="4"/>
  <c r="G1341" i="4"/>
  <c r="G662" i="4"/>
  <c r="G747" i="4"/>
  <c r="G1518" i="4"/>
  <c r="G1946" i="4"/>
  <c r="G1812" i="4"/>
  <c r="G1834" i="4"/>
  <c r="G1334" i="4"/>
  <c r="G1061" i="4"/>
  <c r="G801" i="4"/>
  <c r="G886" i="4"/>
  <c r="G799" i="4"/>
  <c r="G623" i="4"/>
  <c r="G422" i="4"/>
  <c r="G348" i="4"/>
  <c r="G1435" i="4"/>
  <c r="G390" i="4"/>
  <c r="G94" i="4"/>
  <c r="G515" i="4"/>
  <c r="G70" i="4"/>
  <c r="G113" i="4"/>
  <c r="G1438" i="4"/>
  <c r="G1134" i="4"/>
  <c r="G1412" i="4"/>
  <c r="G1127" i="4"/>
  <c r="G652" i="4"/>
  <c r="G1615" i="4"/>
  <c r="G1949" i="4"/>
  <c r="G1951" i="4"/>
  <c r="G1970" i="4"/>
  <c r="G23" i="4"/>
  <c r="G1746" i="4"/>
  <c r="G1770" i="4"/>
  <c r="G505" i="4"/>
  <c r="G1510" i="4"/>
  <c r="G525" i="4"/>
  <c r="G397" i="4"/>
  <c r="G273" i="4"/>
  <c r="G157" i="4"/>
  <c r="G1892" i="4"/>
  <c r="G1572" i="4"/>
  <c r="G1610" i="4"/>
  <c r="G1654" i="4"/>
  <c r="G1462" i="4"/>
  <c r="G1306" i="4"/>
  <c r="G859" i="4"/>
  <c r="G1647" i="4"/>
  <c r="G1394" i="4"/>
  <c r="G2019" i="4"/>
  <c r="G1668" i="4"/>
  <c r="G1043" i="4"/>
  <c r="G724" i="4"/>
  <c r="G546" i="4"/>
  <c r="G130" i="4"/>
  <c r="G115" i="4"/>
  <c r="G770" i="4"/>
  <c r="G758" i="4"/>
  <c r="G224" i="4"/>
  <c r="G615" i="4"/>
  <c r="G837" i="4"/>
  <c r="G297" i="4"/>
  <c r="G1309" i="4"/>
  <c r="G1933" i="4"/>
  <c r="G1108" i="4"/>
  <c r="G1125" i="4"/>
  <c r="G654" i="4"/>
  <c r="G463" i="4"/>
  <c r="G509" i="4"/>
  <c r="G35" i="4"/>
  <c r="G1965" i="4"/>
  <c r="G1322" i="4"/>
  <c r="G1049" i="4"/>
  <c r="G789" i="4"/>
  <c r="G975" i="4"/>
  <c r="G483" i="4"/>
  <c r="G355" i="4"/>
  <c r="G48" i="4"/>
  <c r="G1982" i="4"/>
  <c r="G1954" i="4"/>
  <c r="G1619" i="4"/>
  <c r="G1181" i="4"/>
  <c r="G1114" i="4"/>
  <c r="G693" i="4"/>
  <c r="G691" i="4"/>
  <c r="G153" i="4"/>
  <c r="G1663" i="4"/>
  <c r="G792" i="4"/>
  <c r="G64" i="4"/>
  <c r="G62" i="4"/>
  <c r="G1878" i="4"/>
  <c r="G1626" i="4"/>
  <c r="G1627" i="4"/>
  <c r="G1737" i="4"/>
  <c r="G1659" i="4"/>
  <c r="G1549" i="4"/>
  <c r="G1078" i="4"/>
  <c r="G177" i="4"/>
  <c r="G560" i="4"/>
  <c r="G1604" i="4"/>
  <c r="G1060" i="4"/>
  <c r="G275" i="4"/>
  <c r="G472" i="4"/>
  <c r="G1247" i="4"/>
  <c r="G659" i="4"/>
  <c r="G660" i="4"/>
  <c r="G398" i="4"/>
  <c r="G399" i="4"/>
  <c r="G765" i="4"/>
  <c r="G764" i="4"/>
  <c r="G800" i="4"/>
  <c r="G176" i="4"/>
  <c r="G1819" i="4"/>
  <c r="G1317" i="4"/>
  <c r="G1318" i="4"/>
  <c r="G905" i="4"/>
  <c r="G906" i="4"/>
  <c r="G448" i="4"/>
  <c r="G370" i="4"/>
  <c r="G369" i="4"/>
  <c r="G532" i="4"/>
  <c r="G1908" i="4"/>
  <c r="G1426" i="4"/>
  <c r="G701" i="4"/>
  <c r="G144" i="4"/>
  <c r="G1820" i="4"/>
  <c r="G1642" i="4"/>
  <c r="G1237" i="4"/>
  <c r="G743" i="4"/>
  <c r="G695" i="4"/>
  <c r="G321" i="4"/>
  <c r="G52" i="4"/>
  <c r="G1031" i="4"/>
  <c r="G697" i="4"/>
  <c r="G836" i="4"/>
  <c r="G211" i="4"/>
  <c r="G1552" i="4"/>
  <c r="G1409" i="4"/>
  <c r="G1516" i="4"/>
  <c r="G1492" i="4"/>
  <c r="G1493" i="4"/>
  <c r="G1212" i="4"/>
  <c r="G1943" i="4"/>
  <c r="G1875" i="4"/>
  <c r="G356" i="4"/>
  <c r="G1972" i="4"/>
  <c r="G1573" i="4"/>
  <c r="G1187" i="4"/>
  <c r="G1188" i="4"/>
  <c r="G295" i="4"/>
  <c r="G1531" i="4"/>
  <c r="G1543" i="4"/>
  <c r="G253" i="4"/>
  <c r="G1351" i="4"/>
  <c r="G570" i="4"/>
  <c r="G1777" i="4"/>
  <c r="G1081" i="4"/>
  <c r="G1279" i="4"/>
  <c r="G1345" i="4"/>
  <c r="G1344" i="4"/>
  <c r="G1313" i="4"/>
  <c r="G1314" i="4"/>
  <c r="G604" i="4"/>
  <c r="G925" i="4"/>
  <c r="G1244" i="4"/>
  <c r="G1245" i="4"/>
  <c r="G1020" i="4"/>
  <c r="G1021" i="4"/>
  <c r="G1446" i="4"/>
  <c r="G1750" i="4"/>
  <c r="G1762" i="4"/>
  <c r="G880" i="4"/>
  <c r="G879" i="4"/>
  <c r="G1838" i="4"/>
  <c r="G620" i="4"/>
  <c r="G1783" i="4"/>
  <c r="G1706" i="4"/>
  <c r="G1705" i="4"/>
  <c r="G726" i="4"/>
  <c r="G725" i="4"/>
  <c r="G1302" i="4"/>
  <c r="G1016" i="4"/>
  <c r="G627" i="4"/>
  <c r="G1717" i="4"/>
  <c r="G1745" i="4"/>
  <c r="G984" i="4"/>
  <c r="G1450" i="4"/>
  <c r="G1537" i="4"/>
  <c r="G1538" i="4"/>
  <c r="G1077" i="4"/>
  <c r="G1916" i="4"/>
  <c r="G1810" i="4"/>
  <c r="G1297" i="4"/>
  <c r="G1298" i="4"/>
  <c r="G1062" i="4"/>
  <c r="G888" i="4"/>
  <c r="G1381" i="4"/>
  <c r="G1430" i="4"/>
  <c r="G1431" i="4"/>
  <c r="G863" i="4"/>
  <c r="G1228" i="4"/>
  <c r="G1227" i="4"/>
  <c r="G1200" i="4"/>
  <c r="G1201" i="4"/>
  <c r="G683" i="4"/>
  <c r="G1271" i="4"/>
  <c r="G1829" i="4"/>
  <c r="G326" i="4"/>
  <c r="G1643" i="4"/>
  <c r="G1251" i="4"/>
  <c r="G1252" i="4"/>
  <c r="G1243" i="4"/>
  <c r="G1751" i="4"/>
  <c r="G1587" i="4"/>
  <c r="G1003" i="4"/>
  <c r="G521" i="4"/>
  <c r="G2014" i="4"/>
  <c r="G1331" i="4"/>
  <c r="G1308" i="4"/>
  <c r="G1126" i="4"/>
  <c r="G1019" i="4"/>
  <c r="G798" i="4"/>
  <c r="G839" i="4"/>
  <c r="G663" i="4"/>
  <c r="G329" i="4"/>
  <c r="G290" i="4"/>
  <c r="G733" i="4"/>
  <c r="G430" i="4"/>
  <c r="G485" i="4"/>
  <c r="G1710" i="4"/>
  <c r="G1488" i="4"/>
  <c r="G1372" i="4"/>
  <c r="G170" i="4"/>
  <c r="G65" i="4"/>
  <c r="G1156" i="4"/>
  <c r="G1109" i="4"/>
  <c r="G1303" i="4"/>
  <c r="G1168" i="4"/>
  <c r="G1169" i="4"/>
  <c r="G1771" i="4"/>
  <c r="G74" i="4"/>
  <c r="G1542" i="4"/>
  <c r="G599" i="4"/>
  <c r="G600" i="4"/>
  <c r="G1024" i="4"/>
  <c r="G1985" i="4"/>
  <c r="G933" i="4"/>
  <c r="G1854" i="4"/>
  <c r="G1817" i="4"/>
  <c r="G1816" i="4"/>
  <c r="G1609" i="4"/>
  <c r="G421" i="4"/>
  <c r="G1218" i="4"/>
  <c r="G449" i="4"/>
  <c r="G1509" i="4"/>
  <c r="G1508" i="4"/>
  <c r="G1158" i="4"/>
  <c r="G1157" i="4"/>
  <c r="G165" i="4"/>
  <c r="G1182" i="4"/>
  <c r="G1486" i="4"/>
  <c r="G1413" i="4"/>
  <c r="G1901" i="4"/>
  <c r="G1900" i="4"/>
  <c r="G818" i="4"/>
  <c r="G817" i="4"/>
  <c r="G438" i="4"/>
  <c r="G280" i="4"/>
  <c r="G1567" i="4"/>
  <c r="G1774" i="4"/>
  <c r="G1775" i="4"/>
  <c r="G1056" i="4"/>
  <c r="G928" i="4"/>
  <c r="G796" i="4"/>
  <c r="G1947" i="4"/>
  <c r="G1660" i="4"/>
  <c r="G1960" i="4"/>
  <c r="G1236" i="4"/>
  <c r="G963" i="4"/>
  <c r="G91" i="4"/>
  <c r="G1648" i="4"/>
  <c r="G1767" i="4"/>
  <c r="G1766" i="4"/>
  <c r="G977" i="4"/>
  <c r="G976" i="4"/>
  <c r="G1692" i="4"/>
  <c r="G1644" i="4"/>
  <c r="G1521" i="4"/>
  <c r="G841" i="4"/>
  <c r="G692" i="4"/>
  <c r="G182" i="4"/>
  <c r="G1288" i="4"/>
  <c r="G1738" i="4"/>
  <c r="G1630" i="4"/>
  <c r="G1804" i="4"/>
  <c r="G1423" i="4"/>
  <c r="G1633" i="4"/>
  <c r="G1029" i="4"/>
  <c r="G978" i="4"/>
  <c r="G769" i="4"/>
  <c r="G254" i="4"/>
  <c r="G223" i="4"/>
  <c r="G106" i="4"/>
  <c r="G1935" i="4"/>
  <c r="G386" i="4"/>
  <c r="G1927" i="4"/>
  <c r="G1194" i="4"/>
  <c r="G926" i="4"/>
  <c r="G380" i="4"/>
  <c r="G1467" i="4"/>
  <c r="G1083" i="4"/>
  <c r="G283" i="4"/>
  <c r="G632" i="4"/>
  <c r="G1932" i="4"/>
  <c r="G1747" i="4"/>
  <c r="G802" i="4"/>
  <c r="G1222" i="4"/>
  <c r="G1002" i="4"/>
  <c r="G1001" i="4"/>
  <c r="G363" i="4"/>
  <c r="G1559" i="4"/>
  <c r="G562" i="4"/>
  <c r="G1119" i="4"/>
  <c r="G133" i="4"/>
  <c r="G95" i="4"/>
  <c r="G1133" i="4"/>
  <c r="G1550" i="4"/>
  <c r="G1481" i="4"/>
  <c r="G1827" i="4"/>
  <c r="G1700" i="4"/>
  <c r="G34" i="4"/>
  <c r="G1980" i="4"/>
  <c r="G951" i="4"/>
  <c r="G874" i="4"/>
  <c r="G613" i="4"/>
  <c r="G614" i="4"/>
  <c r="G410" i="4"/>
  <c r="G968" i="4"/>
  <c r="G1342" i="4"/>
  <c r="G499" i="4"/>
  <c r="G371" i="4"/>
  <c r="G318" i="4"/>
  <c r="G372" i="4"/>
  <c r="G56" i="4"/>
  <c r="G1763" i="4"/>
  <c r="G1476" i="4"/>
  <c r="G1205" i="4"/>
  <c r="G998" i="4"/>
  <c r="G1075" i="4"/>
  <c r="G865" i="4"/>
  <c r="G622" i="4"/>
  <c r="G687" i="4"/>
  <c r="G206" i="4"/>
  <c r="G338" i="4"/>
  <c r="G1956" i="4"/>
  <c r="G1847" i="4"/>
  <c r="G1277" i="4"/>
  <c r="G1026" i="4"/>
  <c r="G893" i="4"/>
  <c r="G717" i="4"/>
  <c r="G587" i="4"/>
  <c r="G234" i="4"/>
  <c r="G545" i="4"/>
  <c r="G1664" i="4"/>
  <c r="G1145" i="4"/>
  <c r="G1139" i="4"/>
  <c r="G664" i="4"/>
  <c r="G493" i="4"/>
  <c r="G1335" i="4"/>
  <c r="G221" i="4"/>
  <c r="G303" i="4"/>
  <c r="G276" i="4"/>
  <c r="G344" i="4"/>
  <c r="G424" i="4"/>
  <c r="G1675" i="4"/>
  <c r="G1232" i="4"/>
  <c r="G921" i="4"/>
  <c r="G640" i="4"/>
  <c r="G1969" i="4"/>
  <c r="G2002" i="4"/>
  <c r="G1930" i="4"/>
  <c r="G1622" i="4"/>
  <c r="G1225" i="4"/>
  <c r="G1290" i="4"/>
  <c r="G915" i="4"/>
  <c r="G1884" i="4"/>
  <c r="G1697" i="4"/>
  <c r="G609" i="4"/>
  <c r="G534" i="4"/>
  <c r="G406" i="4"/>
  <c r="G351" i="4"/>
  <c r="G278" i="4"/>
  <c r="G126" i="4"/>
  <c r="G53" i="4"/>
  <c r="G904" i="4"/>
  <c r="G1925" i="4"/>
  <c r="G1795" i="4"/>
  <c r="G1377" i="4"/>
  <c r="G1312" i="4"/>
  <c r="G991" i="4"/>
  <c r="G878" i="4"/>
  <c r="G811" i="4"/>
  <c r="G574" i="4"/>
  <c r="G539" i="4"/>
  <c r="G203" i="4"/>
  <c r="G887" i="4"/>
  <c r="G1964" i="4"/>
  <c r="G1666" i="4"/>
  <c r="G1240" i="4"/>
  <c r="G980" i="4"/>
  <c r="G246" i="4"/>
  <c r="G99" i="4"/>
  <c r="G1995" i="4"/>
  <c r="G1680" i="4"/>
  <c r="G1611" i="4"/>
  <c r="G1589" i="4"/>
  <c r="G1299" i="4"/>
  <c r="G1211" i="4"/>
  <c r="G271" i="4"/>
  <c r="G1781" i="4"/>
  <c r="G1328" i="4"/>
  <c r="G1266" i="4"/>
  <c r="G1395" i="4"/>
  <c r="G1241" i="4"/>
  <c r="G555" i="4"/>
  <c r="G92" i="4"/>
  <c r="G1984" i="4"/>
  <c r="G1732" i="4"/>
  <c r="G1843" i="4"/>
  <c r="G1948" i="4"/>
  <c r="G1922" i="4"/>
  <c r="G1958" i="4"/>
  <c r="G1856" i="4"/>
  <c r="G1571" i="4"/>
  <c r="G1519" i="4"/>
  <c r="G1491" i="4"/>
  <c r="G1321" i="4"/>
  <c r="G1018" i="4"/>
  <c r="G967" i="4"/>
  <c r="G885" i="4"/>
  <c r="G757" i="4"/>
  <c r="G842" i="4"/>
  <c r="G883" i="4"/>
  <c r="G581" i="4"/>
  <c r="G708" i="4"/>
  <c r="G507" i="4"/>
  <c r="G378" i="4"/>
  <c r="G451" i="4"/>
  <c r="G232" i="4"/>
  <c r="G226" i="4"/>
  <c r="G100" i="4"/>
  <c r="G81" i="4"/>
  <c r="G979" i="4"/>
  <c r="G1595" i="4"/>
  <c r="G1068" i="4"/>
  <c r="G1702" i="4"/>
  <c r="G1428" i="4"/>
  <c r="G61" i="4"/>
  <c r="G85" i="4"/>
  <c r="G1707" i="4"/>
  <c r="G1399" i="4"/>
  <c r="G738" i="4"/>
  <c r="G522" i="4"/>
  <c r="G228" i="4"/>
  <c r="G1285" i="4"/>
  <c r="G2009" i="4"/>
  <c r="G1899" i="4"/>
  <c r="G1512" i="4"/>
  <c r="G1283" i="4"/>
  <c r="G833" i="4"/>
  <c r="G987" i="4"/>
  <c r="G790" i="4"/>
  <c r="G657" i="4"/>
  <c r="G718" i="4"/>
  <c r="G590" i="4"/>
  <c r="G655" i="4"/>
  <c r="G454" i="4"/>
  <c r="G527" i="4"/>
  <c r="G497" i="4"/>
  <c r="G332" i="4"/>
  <c r="G1850" i="4"/>
  <c r="G1576" i="4"/>
  <c r="G861" i="4"/>
  <c r="G685" i="4"/>
  <c r="G557" i="4"/>
  <c r="G618" i="4"/>
  <c r="G482" i="4"/>
  <c r="G354" i="4"/>
  <c r="G202" i="4"/>
  <c r="G330" i="4"/>
  <c r="G187" i="4"/>
  <c r="G96" i="4"/>
  <c r="G31" i="4"/>
  <c r="G227" i="4"/>
  <c r="G461" i="4"/>
  <c r="G333" i="4"/>
  <c r="G121" i="4"/>
  <c r="G1797" i="4"/>
  <c r="G1593" i="4"/>
  <c r="G1455" i="4"/>
  <c r="G1220" i="4"/>
  <c r="G266" i="4"/>
  <c r="G1054" i="4"/>
  <c r="G1451" i="4"/>
  <c r="G810" i="4"/>
  <c r="G678" i="4"/>
  <c r="G547" i="4"/>
  <c r="G419" i="4"/>
  <c r="G217" i="4"/>
  <c r="G179" i="4"/>
  <c r="G1787" i="4"/>
  <c r="G1469" i="4"/>
  <c r="G908" i="4"/>
  <c r="G776" i="4"/>
  <c r="G77" i="4"/>
  <c r="G1891" i="4"/>
  <c r="G1799" i="4"/>
  <c r="G1811" i="4"/>
  <c r="G1640" i="4"/>
  <c r="G1911" i="4"/>
  <c r="G1524" i="4"/>
  <c r="G804" i="4"/>
  <c r="G1294" i="4"/>
  <c r="G1128" i="4"/>
  <c r="G1066" i="4"/>
  <c r="G857" i="4"/>
  <c r="G814" i="4"/>
  <c r="G681" i="4"/>
  <c r="G487" i="4"/>
  <c r="G495" i="4"/>
  <c r="G367" i="4"/>
  <c r="G310" i="4"/>
  <c r="G492" i="4"/>
  <c r="G143" i="4"/>
  <c r="G1764" i="4"/>
  <c r="G1991" i="4"/>
  <c r="G1967" i="4"/>
  <c r="G1950" i="4"/>
  <c r="G1653" i="4"/>
  <c r="G1581" i="4"/>
  <c r="G962" i="4"/>
  <c r="G1038" i="4"/>
  <c r="G910" i="4"/>
  <c r="G829" i="4"/>
  <c r="G827" i="4"/>
  <c r="G450" i="4"/>
  <c r="G523" i="4"/>
  <c r="G395" i="4"/>
  <c r="G155" i="4"/>
  <c r="G63" i="4"/>
  <c r="G1673" i="4"/>
  <c r="G1821" i="4"/>
  <c r="G1728" i="4"/>
  <c r="G1730" i="4"/>
  <c r="G1734" i="4"/>
  <c r="G1755" i="4"/>
  <c r="G1558" i="4"/>
  <c r="G1437" i="4"/>
  <c r="G723" i="4"/>
  <c r="G301" i="4"/>
  <c r="G1146" i="4"/>
  <c r="G1339" i="4"/>
  <c r="G1295" i="4"/>
  <c r="G112" i="4"/>
  <c r="G1645" i="4"/>
  <c r="G59" i="4"/>
  <c r="G1544" i="4"/>
  <c r="G1801" i="4"/>
  <c r="G1505" i="4"/>
  <c r="G533" i="4"/>
  <c r="G405" i="4"/>
  <c r="G277" i="4"/>
  <c r="G30" i="4"/>
  <c r="G1918" i="4"/>
  <c r="G1876" i="4"/>
  <c r="G1483" i="4"/>
  <c r="G1233" i="4"/>
  <c r="G1912" i="4"/>
  <c r="G1824" i="4"/>
  <c r="G982" i="4"/>
  <c r="G744" i="4"/>
  <c r="G849" i="4"/>
  <c r="G1051" i="4"/>
  <c r="G673" i="4"/>
  <c r="G470" i="4"/>
  <c r="G196" i="4"/>
  <c r="G213" i="4"/>
  <c r="G376" i="4"/>
  <c r="G1989" i="4"/>
  <c r="G1553" i="4"/>
  <c r="G1071" i="4"/>
  <c r="G749" i="4"/>
  <c r="G943" i="4"/>
  <c r="G189" i="4"/>
  <c r="G119" i="4"/>
  <c r="G1362" i="4"/>
  <c r="G1263" i="4"/>
  <c r="G1374" i="4"/>
  <c r="G139" i="4"/>
  <c r="G1727" i="4"/>
  <c r="G1758" i="4"/>
  <c r="G1667" i="4"/>
  <c r="G1223" i="4"/>
  <c r="G1090" i="4"/>
  <c r="G645" i="4"/>
  <c r="G442" i="4"/>
  <c r="G387" i="4"/>
  <c r="G185" i="4"/>
  <c r="G49" i="4"/>
  <c r="G1722" i="4"/>
  <c r="G596" i="4"/>
  <c r="G287" i="4"/>
  <c r="G720" i="4"/>
  <c r="N24" i="4"/>
  <c r="G1197" i="4"/>
  <c r="G1052" i="4"/>
  <c r="G795" i="4"/>
  <c r="G464" i="4"/>
  <c r="G1803" i="4"/>
  <c r="G1265" i="4"/>
  <c r="G890" i="4"/>
  <c r="G300" i="4"/>
  <c r="G164" i="4"/>
  <c r="G2003" i="4"/>
  <c r="G1862" i="4"/>
  <c r="G1463" i="4"/>
  <c r="G1440" i="4"/>
  <c r="G1337" i="4"/>
  <c r="G1329" i="4"/>
  <c r="G653" i="4"/>
  <c r="G595" i="4"/>
  <c r="G418" i="4"/>
  <c r="G427" i="4"/>
  <c r="G1754" i="4"/>
  <c r="G1185" i="4"/>
  <c r="G1176" i="4"/>
  <c r="G1257" i="4"/>
  <c r="G812" i="4"/>
  <c r="G452" i="4"/>
  <c r="G124" i="4"/>
  <c r="G346" i="4"/>
  <c r="G272" i="4"/>
  <c r="G1997" i="4"/>
  <c r="G1695" i="4"/>
  <c r="G1805" i="4"/>
  <c r="G1760" i="4"/>
  <c r="G1556" i="4"/>
  <c r="G1111" i="4"/>
  <c r="G1011" i="4"/>
  <c r="G808" i="4"/>
  <c r="G715" i="4"/>
  <c r="G291" i="4"/>
  <c r="G194" i="4"/>
  <c r="G628" i="4"/>
  <c r="G268" i="4"/>
  <c r="G161" i="4"/>
  <c r="G69" i="4"/>
  <c r="G319" i="4"/>
  <c r="G1844" i="4"/>
  <c r="G1665" i="4"/>
  <c r="G1142" i="4"/>
  <c r="G1033" i="4"/>
  <c r="G1007" i="4"/>
  <c r="G778" i="4"/>
  <c r="G646" i="4"/>
  <c r="G104" i="4"/>
  <c r="G2015" i="4"/>
  <c r="G830" i="4"/>
  <c r="G1403" i="4"/>
  <c r="G1807" i="4"/>
  <c r="G1113" i="4"/>
  <c r="G1047" i="4"/>
  <c r="G542" i="4"/>
  <c r="G1629" i="4"/>
  <c r="G1625" i="4"/>
  <c r="G1583" i="4"/>
  <c r="G1468" i="4"/>
  <c r="G1165" i="4"/>
  <c r="G633" i="4"/>
  <c r="G407" i="4"/>
  <c r="G1936" i="4"/>
  <c r="G1685" i="4"/>
  <c r="G1600" i="4"/>
  <c r="G1162" i="4"/>
  <c r="G1124" i="4"/>
  <c r="G624" i="4"/>
  <c r="G249" i="4"/>
  <c r="G2001" i="4"/>
  <c r="G1713" i="4"/>
  <c r="G1739" i="4"/>
  <c r="G1888" i="4"/>
  <c r="G1421" i="4"/>
  <c r="G1152" i="4"/>
  <c r="G1070" i="4"/>
  <c r="G897" i="4"/>
  <c r="G759" i="4"/>
  <c r="G445" i="4"/>
  <c r="G238" i="4"/>
  <c r="G312" i="4"/>
  <c r="G225" i="4"/>
  <c r="G149" i="4"/>
  <c r="G1939" i="4"/>
  <c r="G787" i="4"/>
  <c r="G589" i="4"/>
  <c r="G473" i="4"/>
  <c r="G2017" i="4"/>
  <c r="G1813" i="4"/>
  <c r="G1367" i="4"/>
  <c r="G1115" i="4"/>
  <c r="G1030" i="4"/>
  <c r="G1015" i="4"/>
  <c r="G840" i="4"/>
  <c r="G568" i="4"/>
  <c r="G198" i="4"/>
  <c r="G1966" i="4"/>
  <c r="G1682" i="4"/>
  <c r="G1458" i="4"/>
  <c r="G973" i="4"/>
  <c r="G947" i="4"/>
  <c r="G709" i="4"/>
  <c r="G696" i="4"/>
  <c r="G563" i="4"/>
  <c r="G107" i="4"/>
  <c r="G1310" i="4"/>
  <c r="G969" i="4"/>
  <c r="G582" i="4"/>
  <c r="G511" i="4"/>
  <c r="G263" i="4"/>
  <c r="G477" i="4"/>
  <c r="G1782" i="4"/>
  <c r="G1147" i="4"/>
  <c r="G1304" i="4"/>
  <c r="G1207" i="4"/>
  <c r="G737" i="4"/>
  <c r="G1923" i="4"/>
  <c r="G1605" i="4"/>
  <c r="G1433" i="4"/>
  <c r="G1067" i="4"/>
  <c r="G838" i="4"/>
  <c r="G771" i="4"/>
  <c r="G573" i="4"/>
  <c r="G828" i="4"/>
  <c r="G255" i="4"/>
  <c r="G601" i="4"/>
  <c r="G1679" i="4"/>
  <c r="G1624" i="4"/>
  <c r="G1130" i="4"/>
  <c r="G1095" i="4"/>
  <c r="G1092" i="4"/>
  <c r="G368" i="4"/>
  <c r="G44" i="4"/>
  <c r="G147" i="4"/>
  <c r="G1928" i="4"/>
  <c r="G1894" i="4"/>
  <c r="G1590" i="4"/>
  <c r="G1120" i="4"/>
  <c r="G1064" i="4"/>
  <c r="G592" i="4"/>
  <c r="G396" i="4"/>
  <c r="G413" i="4"/>
  <c r="G1851" i="4"/>
  <c r="G1735" i="4"/>
  <c r="G1196" i="4"/>
  <c r="G820" i="4"/>
  <c r="G712" i="4"/>
  <c r="G304" i="4"/>
  <c r="G1323" i="4"/>
  <c r="G825" i="4"/>
  <c r="G519" i="4"/>
  <c r="G166" i="4"/>
  <c r="G1857" i="4"/>
  <c r="G941" i="4"/>
  <c r="G930" i="4"/>
  <c r="G875" i="4"/>
  <c r="G677" i="4"/>
  <c r="G57" i="4"/>
  <c r="G1904" i="4"/>
  <c r="G1835" i="4"/>
  <c r="G1533" i="4"/>
  <c r="G937" i="4"/>
  <c r="G871" i="4"/>
  <c r="G151" i="4"/>
  <c r="G1159" i="4"/>
  <c r="G506" i="4"/>
  <c r="G990" i="4"/>
  <c r="G1693" i="4"/>
  <c r="G1704" i="4"/>
  <c r="G1620" i="4"/>
  <c r="G877" i="4"/>
  <c r="G215" i="4"/>
  <c r="G1563" i="4"/>
  <c r="G1221" i="4"/>
  <c r="G436" i="4"/>
  <c r="G328" i="4"/>
  <c r="G989" i="4"/>
  <c r="G47" i="4"/>
  <c r="G2010" i="4"/>
  <c r="G1828" i="4"/>
  <c r="G1649" i="4"/>
  <c r="G1520" i="4"/>
  <c r="G1392" i="4"/>
  <c r="G1088" i="4"/>
  <c r="G1017" i="4"/>
  <c r="G381" i="4"/>
  <c r="G174" i="4"/>
  <c r="G1677" i="4"/>
  <c r="G1154" i="4"/>
  <c r="G911" i="4"/>
  <c r="G199" i="4"/>
  <c r="G1825" i="4"/>
  <c r="G1284" i="4"/>
  <c r="G966" i="4"/>
  <c r="G793" i="4"/>
  <c r="G341" i="4"/>
  <c r="G134" i="4"/>
  <c r="G1370" i="4"/>
  <c r="G1406" i="4"/>
  <c r="G843" i="4"/>
  <c r="G529" i="4"/>
  <c r="G169" i="4"/>
  <c r="G181" i="4"/>
  <c r="G1636" i="4"/>
  <c r="G1501" i="4"/>
  <c r="G848" i="4"/>
  <c r="G616" i="4"/>
  <c r="G1532" i="4"/>
  <c r="G707" i="4"/>
  <c r="G1057" i="4"/>
  <c r="G233" i="4"/>
  <c r="G1877" i="4"/>
  <c r="G1238" i="4"/>
  <c r="G458" i="4"/>
  <c r="G540" i="4"/>
  <c r="G87" i="4"/>
  <c r="G66" i="4"/>
  <c r="G1978" i="4"/>
  <c r="G1796" i="4"/>
  <c r="G1274" i="4"/>
  <c r="G349" i="4"/>
  <c r="G142" i="4"/>
  <c r="G2006" i="4"/>
  <c r="G1848" i="4"/>
  <c r="G1387" i="4"/>
  <c r="G1013" i="4"/>
  <c r="G514" i="4"/>
  <c r="G302" i="4"/>
  <c r="G1215" i="4"/>
  <c r="G761" i="4"/>
  <c r="G455" i="4"/>
  <c r="G309" i="4"/>
  <c r="G102" i="4"/>
  <c r="G1791" i="4"/>
  <c r="G1575" i="4"/>
  <c r="G1473" i="4"/>
  <c r="G1229" i="4"/>
  <c r="G71" i="4"/>
  <c r="G25" i="4"/>
  <c r="G1332" i="4"/>
  <c r="G1307" i="4"/>
  <c r="G997" i="4"/>
  <c r="G1612" i="4"/>
  <c r="G1099" i="4"/>
  <c r="G999" i="4"/>
  <c r="G746" i="4"/>
  <c r="G1499" i="4"/>
  <c r="G110" i="4"/>
  <c r="G1974" i="4"/>
  <c r="G1267" i="4"/>
  <c r="G981" i="4"/>
  <c r="G138" i="4"/>
  <c r="G649" i="4"/>
  <c r="G423" i="4"/>
  <c r="G167" i="4"/>
  <c r="G1931" i="4"/>
  <c r="G183" i="4"/>
  <c r="D15" i="4"/>
  <c r="G1256" i="4"/>
  <c r="G1044" i="4"/>
  <c r="G1496" i="4"/>
  <c r="G1173" i="4"/>
  <c r="G1137" i="4"/>
  <c r="G815" i="4"/>
  <c r="G416" i="4"/>
  <c r="G79" i="4"/>
  <c r="G45" i="4"/>
</calcChain>
</file>

<file path=xl/sharedStrings.xml><?xml version="1.0" encoding="utf-8"?>
<sst xmlns="http://schemas.openxmlformats.org/spreadsheetml/2006/main" count="90" uniqueCount="57">
  <si>
    <t>A (eg. Invest in the new ad campaign)</t>
  </si>
  <si>
    <t>B (eg. Don't Invest in the ad campaign)</t>
  </si>
  <si>
    <t>Choice</t>
  </si>
  <si>
    <t>Payoff</t>
  </si>
  <si>
    <t>If initially desired choice is A</t>
  </si>
  <si>
    <t>Opportunity Loss</t>
  </si>
  <si>
    <t>Chance of being wrong</t>
  </si>
  <si>
    <t>Expected Opportunity Loss (EOL)</t>
  </si>
  <si>
    <t>If initially desired choice is B</t>
  </si>
  <si>
    <t>Good Outcome (eg. Campaign succeeds)</t>
  </si>
  <si>
    <t>Bad Outcome (eg. Campaign Fails)</t>
  </si>
  <si>
    <t>Expected Opportunity Loss (EOL) Results for Exhibit 7.1</t>
  </si>
  <si>
    <t>Chance of Outcome:</t>
  </si>
  <si>
    <t>This is the simple Expected Opportunity Loss (EOL) example from Exhibit 7.1.  The values are for a proposed advertising campaign but you could change them to any simple, binary decision problem.  Remember the EOL is also the Expected Value of Perfect Information (EVPI).  The more elaborate calculation for ranges is on the next worksheet.</t>
  </si>
  <si>
    <t>90% CI Upper Bound</t>
  </si>
  <si>
    <t>90% CI Lower Bound</t>
  </si>
  <si>
    <t>Quantity</t>
  </si>
  <si>
    <t>Threshold</t>
  </si>
  <si>
    <t>Interval Range</t>
  </si>
  <si>
    <t>Loss rate (on the undesirable side of the threshold)</t>
  </si>
  <si>
    <t>Standard deviation</t>
  </si>
  <si>
    <t>Mean</t>
  </si>
  <si>
    <t>Loss</t>
  </si>
  <si>
    <t>Does the loss occur under or over the threshold?</t>
  </si>
  <si>
    <t>over</t>
  </si>
  <si>
    <t>under</t>
  </si>
  <si>
    <t>Incremental Probability</t>
  </si>
  <si>
    <t>The absolute minimum the quantity can reach</t>
  </si>
  <si>
    <t>Information Value if it were a uniform distribution with the absolute constraints above</t>
  </si>
  <si>
    <t>Estimated Information Value for a normally distributed uncertain quantity with the 90% confidence interval adjusted for absolute constraints</t>
  </si>
  <si>
    <t>The absolute maximum the quantity can reach</t>
  </si>
  <si>
    <t>Inputs to Information Value Calculation</t>
  </si>
  <si>
    <t>Chapter 7: Continuous Information Value Calculation</t>
  </si>
  <si>
    <t>Chapter 7: Simple Expected Opportunity Loss (EOL) Example</t>
  </si>
  <si>
    <r>
      <t xml:space="preserve">Exhibit 7.1, Page 147-148 - 3rd edition of </t>
    </r>
    <r>
      <rPr>
        <b/>
        <i/>
        <sz val="12"/>
        <color indexed="9"/>
        <rFont val="Calibri"/>
        <family val="2"/>
      </rPr>
      <t>How to Measure Anything</t>
    </r>
    <r>
      <rPr>
        <b/>
        <sz val="12"/>
        <color indexed="9"/>
        <rFont val="Calibri"/>
        <family val="2"/>
      </rPr>
      <t xml:space="preserve"> </t>
    </r>
  </si>
  <si>
    <r>
      <t xml:space="preserve">3rd edition of </t>
    </r>
    <r>
      <rPr>
        <b/>
        <i/>
        <sz val="12"/>
        <color indexed="9"/>
        <rFont val="Calibri"/>
        <family val="2"/>
      </rPr>
      <t>How to Measure Anything</t>
    </r>
    <r>
      <rPr>
        <b/>
        <sz val="12"/>
        <color indexed="9"/>
        <rFont val="Calibri"/>
        <family val="2"/>
      </rPr>
      <t xml:space="preserve"> </t>
    </r>
  </si>
  <si>
    <r>
      <t xml:space="preserve">This is an example of an information value calculation for a continuous quantity, either normally distributed or uniformly distributed.  As mentioned in Chapter 7, one way to compute  the value of reducing uncertainty about a range is to chop up the range into hundreds of small slices, compute the probability and loss for each slice, multiply each probability and loss, and add them all up.  This is what this spreadsheet does.  It slices the possible range of values of the quantity into 2000 pieces up to 5 standard deviations from the mean.  For each slice, it computes the loss and the probability of that slice.  </t>
    </r>
    <r>
      <rPr>
        <b/>
        <sz val="11"/>
        <color indexed="8"/>
        <rFont val="Calibri"/>
        <family val="2"/>
      </rPr>
      <t>The product of each loss &amp; probability pair is added to all the other such products to get the Expected Value of Perfect Information (EVPI) for the uncertain quantity.</t>
    </r>
  </si>
  <si>
    <t xml:space="preserve">This spreadsheet can give a slightly more accurate answer than the chart in the book (Exhibit 7.3) for two reasons.  First, it doesn't depend on "eyeballing" the lines on the chart.  Second, the chart doesn't allow for truncated values.  That is, the quantity which we are computing the informatin value for, could be much farther beyond either of the bounds of the 90% CI.  But, in reality, we might want to put realistic "hard stops" on these values.  This spreadsheet asks for "absolute" min and max bounds in addition to the 90% CI bounds.  However, even this is still less accurate than the VIA calculation tools for many special cases.   For example, the rate of loss in this spreadsheet (cell D10) is fixed and many loss functions accelerate as things get worse, or it may level off.   </t>
  </si>
  <si>
    <t>Continuous Information Value Calculation (Uniform)</t>
  </si>
  <si>
    <t>This is an example of an information value calculation for a continuous quantity with a uniform distribution.  This calculation is different from the information value calculation for a normal because it can be calculated exactly without have to "slice up" the distribution as we did with the normal distribution.  Input values are the yellow cells.</t>
  </si>
  <si>
    <t>As with the normal distribution, this spreadsheet can give a slightly more accurate answer than the chart in Doug's book HTMA (exhibit 7.3).  The lower and upper bounds of this spreadsheet are "absolute" bounds.  Unlike the 90% confidence interval, there is no chance the value can be outside of the stated bounds. The only problem in using this spreadsheet is that for many special cases the "loss rate" may change depending on the quantity estimated.   For example, the rate of loss in this spreadsheet (cell B9) is fixed and many loss functions accelerate as things get worse, or it may level off.   Hubbard's more advanced Monte Carlo simulation tools address of of these issues.  See Hubbard's tools on the catalog page at www.howtomeasureanything.com for more info.</t>
  </si>
  <si>
    <t>Upper Bound</t>
  </si>
  <si>
    <t>Lower Bound</t>
  </si>
  <si>
    <t>Confidence Interval Bars</t>
  </si>
  <si>
    <t>Mean Bar</t>
  </si>
  <si>
    <t>Threshold Bar</t>
  </si>
  <si>
    <t>Loss Function</t>
  </si>
  <si>
    <t>Continuous Information Value Calculation (Normal)</t>
  </si>
  <si>
    <t xml:space="preserve">This is an example of an information value calculation for a continuous quantity that is normally distributed (See the next worksheet tab for the example with a uniform distribution).  As mentioned in Chapter 7, one way to compute  the value of reducing uncertainty about a range is to chop up the range into hundreds of small slices, compute the probability and loss for each slice, multiply each probability and loss, and add them all up.  This is what this spreadsheet does.  It slices the possible range of values of the quantity into 2000 pieces up to 5 standard deviations from the mean.  For each slice, it computes the loss and the probability of that slice.  The product of each loss &amp; probability pair is added to all the other such products to get the Expected Value of Perfect Information (EVPI) for the uncertain quantity.  </t>
  </si>
  <si>
    <t>This spreadsheet can give a slightly more accurate answer than the chart in the book (exhibit 7.3) for two reasons.  First, it doesn't depend on "eyeballing" the lines on the chart.  Second, the chart doesnt allow for truncated values.  That is, the quantity which we are computing the informatin value for, could be much farther beyond either of the bounds of the 90% CI.  But, in reality, we might want to put realistic "hard stops" on these values.  This spreadsheet asks for "absolute" min and max bounds in addition to the 90% CI bounds.  However, even this is still less accurate than the VIA calculation tools for many special cases.   For example, the rate of loss in this spreadsheet (cell B9) is fixed and many loss functions accelerate as things get worse, or it may level off.   Hubbard's more sophisticated Monte Carlo tool handles all of these issues.  See Hubbard's tools on the catalog page at www.howtomeasureanything.com for more info.  Input values into yellow shaded cells</t>
  </si>
  <si>
    <t>cpf for Data</t>
  </si>
  <si>
    <t>Incremental 
P for Data</t>
  </si>
  <si>
    <t>Parameter Values</t>
  </si>
  <si>
    <t>Threshold Bars</t>
  </si>
  <si>
    <t>Truncated probabilities</t>
  </si>
  <si>
    <t>Absolute lower</t>
  </si>
  <si>
    <t>Absolute upper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</si>
</sst>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0.000"/>
    <numFmt numFmtId="166" formatCode="0.000%"/>
    <numFmt numFmtId="167" formatCode="_(&quot;$&quot;* #,##0_);_(&quot;$&quot;* \(#,##0\);_(&quot;$&quot;* &quot;-&quot;??_);_(@_)"/>
  </numFmts>
  <fonts count="15" x14ac:knownFonts="1">
    <font>
      <sz val="11"/>
      <color theme="1"/>
      <name val="Calibri"/>
      <family val="2"/>
      <scheme val="minor"/>
    </font>
    <font>
      <b/>
      <i/>
      <sz val="12"/>
      <color indexed="9"/>
      <name val="Calibri"/>
      <family val="2"/>
    </font>
    <font>
      <b/>
      <sz val="12"/>
      <color indexed="9"/>
      <name val="Calibri"/>
      <family val="2"/>
    </font>
    <font>
      <sz val="10"/>
      <name val="Arial"/>
      <family val="2"/>
    </font>
    <font>
      <b/>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4"/>
      <color theme="0"/>
      <name val="Calibri"/>
      <family val="2"/>
      <scheme val="minor"/>
    </font>
    <font>
      <b/>
      <sz val="12"/>
      <color theme="0"/>
      <name val="Calibri"/>
      <family val="2"/>
      <scheme val="minor"/>
    </font>
    <font>
      <b/>
      <sz val="12"/>
      <color rgb="FFFFFFFF"/>
      <name val="Calibri"/>
      <family val="2"/>
      <scheme val="minor"/>
    </font>
    <font>
      <sz val="11"/>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249977111117893"/>
        <bgColor rgb="FF000000"/>
      </patternFill>
    </fill>
    <fill>
      <patternFill patternType="solid">
        <fgColor theme="4" tint="0.599963377788628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2060"/>
        <bgColor indexed="64"/>
      </patternFill>
    </fill>
  </fills>
  <borders count="40">
    <border>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8">
    <xf numFmtId="0" fontId="0" fillId="0" borderId="0"/>
    <xf numFmtId="43" fontId="5"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cellStyleXfs>
  <cellXfs count="127">
    <xf numFmtId="0" fontId="0" fillId="0" borderId="0" xfId="0"/>
    <xf numFmtId="0" fontId="0" fillId="0" borderId="0" xfId="0" applyAlignment="1">
      <alignment wrapText="1"/>
    </xf>
    <xf numFmtId="164" fontId="5" fillId="0" borderId="0" xfId="1" applyNumberFormat="1" applyFont="1"/>
    <xf numFmtId="165" fontId="0" fillId="0" borderId="0" xfId="0" applyNumberFormat="1"/>
    <xf numFmtId="166" fontId="5" fillId="0" borderId="0" xfId="6" applyNumberFormat="1" applyFont="1"/>
    <xf numFmtId="164" fontId="5" fillId="0" borderId="1" xfId="1" applyNumberFormat="1" applyFont="1" applyBorder="1"/>
    <xf numFmtId="6" fontId="0" fillId="0" borderId="1" xfId="0" applyNumberFormat="1" applyBorder="1"/>
    <xf numFmtId="0" fontId="0" fillId="0" borderId="1" xfId="0" applyBorder="1" applyAlignment="1">
      <alignment horizontal="right"/>
    </xf>
    <xf numFmtId="0" fontId="0" fillId="0" borderId="2" xfId="0" applyBorder="1" applyAlignment="1">
      <alignment wrapText="1"/>
    </xf>
    <xf numFmtId="0" fontId="0" fillId="0" borderId="1" xfId="0" applyBorder="1" applyAlignment="1">
      <alignment wrapText="1"/>
    </xf>
    <xf numFmtId="9" fontId="8" fillId="2" borderId="3" xfId="6" applyFont="1" applyFill="1" applyBorder="1" applyAlignment="1">
      <alignment horizontal="center" vertical="center" wrapText="1"/>
    </xf>
    <xf numFmtId="9" fontId="8" fillId="2" borderId="4" xfId="6"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6" fillId="3" borderId="2" xfId="0" applyFont="1" applyFill="1" applyBorder="1"/>
    <xf numFmtId="0" fontId="7" fillId="3" borderId="7" xfId="0" applyFont="1" applyFill="1" applyBorder="1" applyAlignment="1">
      <alignment horizontal="center" wrapText="1"/>
    </xf>
    <xf numFmtId="0" fontId="7" fillId="3" borderId="8" xfId="0" applyFont="1" applyFill="1" applyBorder="1" applyAlignment="1">
      <alignment horizontal="center" wrapText="1"/>
    </xf>
    <xf numFmtId="6" fontId="0" fillId="4" borderId="9" xfId="0" applyNumberFormat="1" applyFill="1" applyBorder="1" applyAlignment="1">
      <alignment horizontal="center"/>
    </xf>
    <xf numFmtId="9" fontId="0" fillId="4" borderId="9" xfId="0" applyNumberFormat="1" applyFill="1" applyBorder="1" applyAlignment="1">
      <alignment horizontal="center"/>
    </xf>
    <xf numFmtId="6" fontId="0" fillId="0" borderId="9" xfId="0" applyNumberFormat="1" applyBorder="1" applyAlignment="1">
      <alignment horizontal="center" wrapText="1"/>
    </xf>
    <xf numFmtId="6" fontId="0" fillId="0" borderId="10" xfId="0" applyNumberFormat="1" applyBorder="1" applyAlignment="1">
      <alignment horizontal="center" wrapText="1"/>
    </xf>
    <xf numFmtId="6" fontId="0" fillId="4" borderId="10" xfId="0" applyNumberFormat="1" applyFill="1" applyBorder="1" applyAlignment="1">
      <alignment horizontal="center"/>
    </xf>
    <xf numFmtId="6" fontId="0" fillId="4" borderId="11" xfId="0" applyNumberFormat="1" applyFill="1" applyBorder="1" applyAlignment="1">
      <alignment horizontal="center"/>
    </xf>
    <xf numFmtId="9" fontId="0" fillId="4" borderId="11" xfId="0" applyNumberFormat="1" applyFill="1" applyBorder="1" applyAlignment="1">
      <alignment horizontal="center"/>
    </xf>
    <xf numFmtId="6" fontId="0" fillId="4" borderId="12" xfId="0" applyNumberFormat="1" applyFill="1" applyBorder="1" applyAlignment="1">
      <alignment horizontal="center"/>
    </xf>
    <xf numFmtId="167" fontId="5" fillId="7" borderId="10" xfId="3" applyNumberFormat="1" applyFont="1" applyFill="1" applyBorder="1" applyAlignment="1">
      <alignment vertical="center"/>
    </xf>
    <xf numFmtId="167" fontId="5" fillId="7" borderId="12" xfId="3" applyNumberFormat="1" applyFont="1" applyFill="1" applyBorder="1" applyAlignment="1">
      <alignment vertical="center"/>
    </xf>
    <xf numFmtId="0" fontId="7" fillId="3" borderId="5" xfId="0" applyFont="1" applyFill="1" applyBorder="1" applyAlignment="1">
      <alignment horizontal="center" vertical="center"/>
    </xf>
    <xf numFmtId="0" fontId="7" fillId="3" borderId="26" xfId="0" applyFont="1" applyFill="1" applyBorder="1" applyAlignment="1">
      <alignment horizontal="center" vertical="center" wrapText="1"/>
    </xf>
    <xf numFmtId="0" fontId="0" fillId="2" borderId="0" xfId="0" applyFill="1"/>
    <xf numFmtId="164" fontId="5" fillId="8" borderId="1" xfId="1" applyNumberFormat="1" applyFill="1" applyBorder="1"/>
    <xf numFmtId="164" fontId="0" fillId="0" borderId="0" xfId="0" applyNumberFormat="1"/>
    <xf numFmtId="164" fontId="5" fillId="2" borderId="1" xfId="1" applyNumberFormat="1" applyFill="1" applyBorder="1"/>
    <xf numFmtId="43" fontId="0" fillId="0" borderId="0" xfId="0" applyNumberFormat="1"/>
    <xf numFmtId="6" fontId="0" fillId="8" borderId="1" xfId="0" applyNumberFormat="1" applyFill="1" applyBorder="1"/>
    <xf numFmtId="0" fontId="0" fillId="8" borderId="1" xfId="0" applyFill="1" applyBorder="1" applyAlignment="1">
      <alignment horizontal="right"/>
    </xf>
    <xf numFmtId="167" fontId="5" fillId="7" borderId="31" xfId="3" quotePrefix="1" applyNumberFormat="1" applyFill="1" applyBorder="1"/>
    <xf numFmtId="164" fontId="0" fillId="9" borderId="35" xfId="0" applyNumberFormat="1" applyFill="1" applyBorder="1"/>
    <xf numFmtId="1" fontId="0" fillId="0" borderId="0" xfId="0" applyNumberFormat="1"/>
    <xf numFmtId="1" fontId="0" fillId="0" borderId="36" xfId="0" applyNumberFormat="1" applyBorder="1"/>
    <xf numFmtId="1" fontId="0" fillId="0" borderId="0" xfId="0" quotePrefix="1" applyNumberFormat="1"/>
    <xf numFmtId="164" fontId="0" fillId="9" borderId="37" xfId="0" applyNumberFormat="1" applyFill="1" applyBorder="1"/>
    <xf numFmtId="0" fontId="0" fillId="0" borderId="38" xfId="0" applyBorder="1"/>
    <xf numFmtId="0" fontId="0" fillId="0" borderId="39" xfId="0" applyBorder="1"/>
    <xf numFmtId="0" fontId="7" fillId="10" borderId="32" xfId="0" applyFont="1" applyFill="1" applyBorder="1" applyAlignment="1">
      <alignment horizontal="center" wrapText="1"/>
    </xf>
    <xf numFmtId="0" fontId="7" fillId="10" borderId="33" xfId="0" applyFont="1" applyFill="1" applyBorder="1" applyAlignment="1">
      <alignment horizontal="center" wrapText="1"/>
    </xf>
    <xf numFmtId="0" fontId="14" fillId="0" borderId="0" xfId="0" applyFont="1"/>
    <xf numFmtId="0" fontId="14" fillId="0" borderId="0" xfId="0" applyFont="1" applyAlignment="1">
      <alignment horizontal="center"/>
    </xf>
    <xf numFmtId="0" fontId="0" fillId="0" borderId="0" xfId="0" applyAlignment="1">
      <alignment horizontal="center"/>
    </xf>
    <xf numFmtId="167" fontId="5" fillId="7" borderId="31" xfId="3" applyNumberFormat="1" applyFill="1" applyBorder="1"/>
    <xf numFmtId="166" fontId="0" fillId="0" borderId="0" xfId="0" applyNumberFormat="1"/>
    <xf numFmtId="164" fontId="5" fillId="0" borderId="0" xfId="1" applyNumberFormat="1"/>
    <xf numFmtId="166" fontId="5" fillId="0" borderId="0" xfId="6" applyNumberFormat="1"/>
    <xf numFmtId="166" fontId="14" fillId="0" borderId="0" xfId="0" applyNumberFormat="1" applyFont="1"/>
    <xf numFmtId="0" fontId="14" fillId="9" borderId="0" xfId="0" applyFont="1" applyFill="1"/>
    <xf numFmtId="164" fontId="14" fillId="0" borderId="0" xfId="0" applyNumberFormat="1" applyFont="1"/>
    <xf numFmtId="0" fontId="14" fillId="0" borderId="0" xfId="0" quotePrefix="1" applyFont="1"/>
    <xf numFmtId="166" fontId="14" fillId="0" borderId="0" xfId="6" applyNumberFormat="1" applyFont="1"/>
    <xf numFmtId="0" fontId="7" fillId="10" borderId="0" xfId="0" applyFont="1" applyFill="1" applyAlignment="1">
      <alignment horizontal="right"/>
    </xf>
    <xf numFmtId="0" fontId="7" fillId="10" borderId="0" xfId="0" applyFont="1" applyFill="1" applyAlignment="1">
      <alignment horizontal="right" wrapText="1"/>
    </xf>
    <xf numFmtId="0" fontId="7" fillId="10" borderId="0" xfId="0" applyFont="1" applyFill="1" applyAlignment="1">
      <alignment horizontal="center" wrapText="1"/>
    </xf>
    <xf numFmtId="0" fontId="7" fillId="10" borderId="0" xfId="0" applyFont="1" applyFill="1"/>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10" fillId="2" borderId="13" xfId="0" applyFont="1" applyFill="1" applyBorder="1" applyAlignment="1">
      <alignment horizontal="right" vertical="center" wrapText="1"/>
    </xf>
    <xf numFmtId="0" fontId="10" fillId="2" borderId="16" xfId="0" applyFont="1" applyFill="1" applyBorder="1" applyAlignment="1">
      <alignment horizontal="right" vertical="center" wrapText="1"/>
    </xf>
    <xf numFmtId="0" fontId="7" fillId="3" borderId="17" xfId="0" applyFont="1" applyFill="1" applyBorder="1" applyAlignment="1">
      <alignment horizontal="center" wrapText="1"/>
    </xf>
    <xf numFmtId="0" fontId="7" fillId="3" borderId="18" xfId="0" applyFont="1" applyFill="1" applyBorder="1" applyAlignment="1">
      <alignment horizontal="center" wrapText="1"/>
    </xf>
    <xf numFmtId="0" fontId="11" fillId="3" borderId="19" xfId="0" applyFont="1" applyFill="1" applyBorder="1" applyAlignment="1">
      <alignment horizontal="center" wrapText="1"/>
    </xf>
    <xf numFmtId="0" fontId="11" fillId="3" borderId="20" xfId="0" applyFont="1" applyFill="1" applyBorder="1" applyAlignment="1">
      <alignment horizontal="center" wrapText="1"/>
    </xf>
    <xf numFmtId="0" fontId="11" fillId="3" borderId="21" xfId="0" applyFont="1" applyFill="1" applyBorder="1" applyAlignment="1">
      <alignment horizontal="center" wrapText="1"/>
    </xf>
    <xf numFmtId="0" fontId="0" fillId="0" borderId="8"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12" fillId="3" borderId="24" xfId="0" applyFont="1" applyFill="1" applyBorder="1" applyAlignment="1">
      <alignment horizontal="center"/>
    </xf>
    <xf numFmtId="0" fontId="12" fillId="3" borderId="17" xfId="0" applyFont="1" applyFill="1" applyBorder="1" applyAlignment="1">
      <alignment horizontal="center"/>
    </xf>
    <xf numFmtId="0" fontId="12" fillId="3" borderId="18" xfId="0" applyFont="1" applyFill="1" applyBorder="1" applyAlignment="1">
      <alignment horizontal="center"/>
    </xf>
    <xf numFmtId="0" fontId="10" fillId="2" borderId="7"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7" fillId="3" borderId="24" xfId="0" applyFont="1" applyFill="1" applyBorder="1" applyAlignment="1">
      <alignment horizontal="center" wrapText="1"/>
    </xf>
    <xf numFmtId="0" fontId="0" fillId="0" borderId="13" xfId="0" applyBorder="1" applyAlignment="1">
      <alignment horizontal="center"/>
    </xf>
    <xf numFmtId="0" fontId="0" fillId="0" borderId="14" xfId="0" applyBorder="1" applyAlignment="1">
      <alignment horizontal="center"/>
    </xf>
    <xf numFmtId="0" fontId="0" fillId="7" borderId="28" xfId="0" applyFill="1" applyBorder="1" applyAlignment="1">
      <alignment vertical="center" wrapText="1"/>
    </xf>
    <xf numFmtId="0" fontId="0" fillId="7" borderId="11" xfId="0" applyFill="1" applyBorder="1" applyAlignment="1">
      <alignment vertical="center" wrapText="1"/>
    </xf>
    <xf numFmtId="0" fontId="0" fillId="7" borderId="11" xfId="0" applyFill="1" applyBorder="1" applyAlignment="1">
      <alignment vertical="center"/>
    </xf>
    <xf numFmtId="0" fontId="0" fillId="7" borderId="27" xfId="0" applyFill="1" applyBorder="1" applyAlignment="1">
      <alignment horizontal="left" vertical="center" wrapText="1"/>
    </xf>
    <xf numFmtId="0" fontId="0" fillId="7" borderId="9" xfId="0" applyFill="1" applyBorder="1" applyAlignment="1">
      <alignment horizontal="left" vertical="center" wrapText="1"/>
    </xf>
    <xf numFmtId="0" fontId="0" fillId="7" borderId="9" xfId="0" applyFill="1" applyBorder="1" applyAlignment="1">
      <alignment horizontal="left" vertical="center"/>
    </xf>
    <xf numFmtId="0" fontId="8" fillId="6" borderId="2" xfId="0" applyFont="1" applyFill="1" applyBorder="1" applyAlignment="1">
      <alignment horizontal="left"/>
    </xf>
    <xf numFmtId="0" fontId="8" fillId="6" borderId="0" xfId="0" applyFont="1" applyFill="1" applyAlignment="1">
      <alignment horizontal="left"/>
    </xf>
    <xf numFmtId="0" fontId="8" fillId="0" borderId="0" xfId="0" applyFont="1" applyAlignment="1">
      <alignment horizontal="left"/>
    </xf>
    <xf numFmtId="0" fontId="0" fillId="0" borderId="5" xfId="0" applyBorder="1" applyAlignment="1">
      <alignment vertical="center" wrapText="1"/>
    </xf>
    <xf numFmtId="0" fontId="0" fillId="0" borderId="26" xfId="0" applyBorder="1" applyAlignment="1">
      <alignment vertical="center"/>
    </xf>
    <xf numFmtId="0" fontId="0" fillId="0" borderId="6" xfId="0" applyBorder="1" applyAlignment="1">
      <alignment vertical="center"/>
    </xf>
    <xf numFmtId="0" fontId="11" fillId="3" borderId="13" xfId="0" applyFont="1" applyFill="1" applyBorder="1" applyAlignment="1">
      <alignment horizontal="center"/>
    </xf>
    <xf numFmtId="0" fontId="11" fillId="3" borderId="14" xfId="0" applyFont="1" applyFill="1" applyBorder="1" applyAlignment="1">
      <alignment horizontal="center"/>
    </xf>
    <xf numFmtId="0" fontId="11" fillId="3" borderId="15" xfId="0" applyFont="1" applyFill="1" applyBorder="1" applyAlignment="1">
      <alignment horizontal="center"/>
    </xf>
    <xf numFmtId="0" fontId="13" fillId="5" borderId="22" xfId="0" applyFont="1" applyFill="1" applyBorder="1" applyAlignment="1">
      <alignment horizont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0" fillId="6" borderId="2" xfId="0" applyFill="1" applyBorder="1"/>
    <xf numFmtId="0" fontId="0" fillId="6" borderId="0" xfId="0" applyFill="1"/>
    <xf numFmtId="0" fontId="11" fillId="10" borderId="13" xfId="0" applyFont="1" applyFill="1" applyBorder="1" applyAlignment="1">
      <alignment horizontal="center"/>
    </xf>
    <xf numFmtId="0" fontId="11" fillId="10" borderId="14" xfId="0" applyFont="1" applyFill="1" applyBorder="1" applyAlignment="1">
      <alignment horizontal="center"/>
    </xf>
    <xf numFmtId="0" fontId="11" fillId="10" borderId="15" xfId="0" applyFont="1" applyFill="1" applyBorder="1" applyAlignment="1">
      <alignment horizontal="center"/>
    </xf>
    <xf numFmtId="0" fontId="0" fillId="0" borderId="5" xfId="0" applyBorder="1" applyAlignment="1">
      <alignment wrapText="1"/>
    </xf>
    <xf numFmtId="0" fontId="0" fillId="0" borderId="26" xfId="0" applyBorder="1" applyAlignment="1">
      <alignment wrapText="1"/>
    </xf>
    <xf numFmtId="0" fontId="0" fillId="0" borderId="6" xfId="0" applyBorder="1" applyAlignment="1">
      <alignment wrapText="1"/>
    </xf>
    <xf numFmtId="0" fontId="7" fillId="10" borderId="13" xfId="0" applyFont="1" applyFill="1" applyBorder="1" applyAlignment="1">
      <alignment horizontal="center"/>
    </xf>
    <xf numFmtId="0" fontId="7" fillId="10" borderId="14" xfId="0" applyFont="1" applyFill="1" applyBorder="1" applyAlignment="1">
      <alignment horizontal="center"/>
    </xf>
    <xf numFmtId="0" fontId="7" fillId="10" borderId="15" xfId="0" applyFont="1" applyFill="1" applyBorder="1" applyAlignment="1">
      <alignment horizontal="center"/>
    </xf>
    <xf numFmtId="0" fontId="7" fillId="10" borderId="33" xfId="0" applyFont="1" applyFill="1" applyBorder="1" applyAlignment="1">
      <alignment horizontal="center" wrapText="1"/>
    </xf>
    <xf numFmtId="0" fontId="7" fillId="10" borderId="34" xfId="0" applyFont="1" applyFill="1" applyBorder="1" applyAlignment="1">
      <alignment horizontal="center" wrapText="1"/>
    </xf>
    <xf numFmtId="0" fontId="0" fillId="7" borderId="29" xfId="0" applyFill="1" applyBorder="1" applyAlignment="1">
      <alignment wrapText="1"/>
    </xf>
    <xf numFmtId="0" fontId="0" fillId="7" borderId="30" xfId="0" applyFill="1" applyBorder="1" applyAlignment="1">
      <alignment wrapText="1"/>
    </xf>
    <xf numFmtId="0" fontId="0" fillId="7" borderId="30" xfId="0" applyFill="1" applyBorder="1"/>
    <xf numFmtId="0" fontId="0" fillId="0" borderId="26" xfId="0" applyBorder="1"/>
    <xf numFmtId="0" fontId="0" fillId="0" borderId="6" xfId="0" applyBorder="1"/>
    <xf numFmtId="0" fontId="0" fillId="0" borderId="0" xfId="0"/>
    <xf numFmtId="0" fontId="7" fillId="10" borderId="0" xfId="0" applyFont="1" applyFill="1" applyAlignment="1">
      <alignment horizontal="center" wrapText="1"/>
    </xf>
    <xf numFmtId="0" fontId="0" fillId="10" borderId="0" xfId="0" applyFill="1" applyAlignment="1">
      <alignment horizontal="center"/>
    </xf>
  </cellXfs>
  <cellStyles count="8">
    <cellStyle name="Comma" xfId="1" builtinId="3"/>
    <cellStyle name="Comma 2" xfId="2" xr:uid="{00000000-0005-0000-0000-000001000000}"/>
    <cellStyle name="Currency" xfId="3" builtinId="4"/>
    <cellStyle name="Currency 2" xfId="4" xr:uid="{00000000-0005-0000-0000-000003000000}"/>
    <cellStyle name="Normal" xfId="0" builtinId="0"/>
    <cellStyle name="Normal 2" xfId="5" xr:uid="{00000000-0005-0000-0000-000005000000}"/>
    <cellStyle name="Percent" xfId="6" builtinId="5"/>
    <cellStyle name="Percent 2"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v>Upper/Lower Bound</c:v>
          </c:tx>
          <c:spPr>
            <a:ln w="31750">
              <a:solidFill>
                <a:srgbClr val="00B050"/>
              </a:solidFill>
              <a:prstDash val="solid"/>
            </a:ln>
          </c:spPr>
          <c:marker>
            <c:symbol val="none"/>
          </c:marker>
          <c:xVal>
            <c:numRef>
              <c:f>InfoValUniform!$A$16:$A$19</c:f>
              <c:numCache>
                <c:formatCode>_(* #,##0_);_(* \(#,##0\);_(* "-"??_);_(@_)</c:formatCode>
                <c:ptCount val="4"/>
                <c:pt idx="0">
                  <c:v>450</c:v>
                </c:pt>
                <c:pt idx="1">
                  <c:v>450</c:v>
                </c:pt>
                <c:pt idx="2">
                  <c:v>700</c:v>
                </c:pt>
                <c:pt idx="3">
                  <c:v>700</c:v>
                </c:pt>
              </c:numCache>
            </c:numRef>
          </c:xVal>
          <c:yVal>
            <c:numRef>
              <c:f>InfoValUniform!$B$16:$B$19</c:f>
              <c:numCache>
                <c:formatCode>General</c:formatCode>
                <c:ptCount val="4"/>
                <c:pt idx="0">
                  <c:v>0</c:v>
                </c:pt>
                <c:pt idx="1">
                  <c:v>0.1</c:v>
                </c:pt>
                <c:pt idx="2">
                  <c:v>0.1</c:v>
                </c:pt>
                <c:pt idx="3">
                  <c:v>0</c:v>
                </c:pt>
              </c:numCache>
            </c:numRef>
          </c:yVal>
          <c:smooth val="0"/>
          <c:extLst>
            <c:ext xmlns:c16="http://schemas.microsoft.com/office/drawing/2014/chart" uri="{C3380CC4-5D6E-409C-BE32-E72D297353CC}">
              <c16:uniqueId val="{00000000-5290-42DA-B2F4-3CC7C2EB7CF7}"/>
            </c:ext>
          </c:extLst>
        </c:ser>
        <c:ser>
          <c:idx val="2"/>
          <c:order val="1"/>
          <c:tx>
            <c:v>Mean</c:v>
          </c:tx>
          <c:spPr>
            <a:ln w="22225">
              <a:solidFill>
                <a:srgbClr val="00B050"/>
              </a:solidFill>
              <a:prstDash val="dash"/>
            </a:ln>
          </c:spPr>
          <c:marker>
            <c:symbol val="none"/>
          </c:marker>
          <c:xVal>
            <c:numRef>
              <c:f>InfoValUniform!$C$16:$C$17</c:f>
              <c:numCache>
                <c:formatCode>_(* #,##0_);_(* \(#,##0\);_(* "-"??_);_(@_)</c:formatCode>
                <c:ptCount val="2"/>
                <c:pt idx="0">
                  <c:v>575</c:v>
                </c:pt>
                <c:pt idx="1">
                  <c:v>575</c:v>
                </c:pt>
              </c:numCache>
            </c:numRef>
          </c:xVal>
          <c:yVal>
            <c:numRef>
              <c:f>InfoValUniform!$D$16:$D$17</c:f>
              <c:numCache>
                <c:formatCode>General</c:formatCode>
                <c:ptCount val="2"/>
                <c:pt idx="0">
                  <c:v>0</c:v>
                </c:pt>
                <c:pt idx="1">
                  <c:v>0.1</c:v>
                </c:pt>
              </c:numCache>
            </c:numRef>
          </c:yVal>
          <c:smooth val="0"/>
          <c:extLst>
            <c:ext xmlns:c16="http://schemas.microsoft.com/office/drawing/2014/chart" uri="{C3380CC4-5D6E-409C-BE32-E72D297353CC}">
              <c16:uniqueId val="{00000001-5290-42DA-B2F4-3CC7C2EB7CF7}"/>
            </c:ext>
          </c:extLst>
        </c:ser>
        <c:ser>
          <c:idx val="3"/>
          <c:order val="2"/>
          <c:tx>
            <c:v>Threshold</c:v>
          </c:tx>
          <c:spPr>
            <a:ln>
              <a:solidFill>
                <a:srgbClr val="C00000"/>
              </a:solidFill>
            </a:ln>
          </c:spPr>
          <c:marker>
            <c:symbol val="none"/>
          </c:marker>
          <c:xVal>
            <c:numRef>
              <c:f>InfoValUniform!$E$16:$E$17</c:f>
              <c:numCache>
                <c:formatCode>_(* #,##0_);_(* \(#,##0\);_(* "-"??_);_(@_)</c:formatCode>
                <c:ptCount val="2"/>
                <c:pt idx="0">
                  <c:v>500</c:v>
                </c:pt>
                <c:pt idx="1">
                  <c:v>500</c:v>
                </c:pt>
              </c:numCache>
            </c:numRef>
          </c:xVal>
          <c:yVal>
            <c:numRef>
              <c:f>InfoValUniform!$F$16:$F$17</c:f>
              <c:numCache>
                <c:formatCode>General</c:formatCode>
                <c:ptCount val="2"/>
                <c:pt idx="0">
                  <c:v>0</c:v>
                </c:pt>
                <c:pt idx="1">
                  <c:v>0.15</c:v>
                </c:pt>
              </c:numCache>
            </c:numRef>
          </c:yVal>
          <c:smooth val="0"/>
          <c:extLst>
            <c:ext xmlns:c16="http://schemas.microsoft.com/office/drawing/2014/chart" uri="{C3380CC4-5D6E-409C-BE32-E72D297353CC}">
              <c16:uniqueId val="{00000002-5290-42DA-B2F4-3CC7C2EB7CF7}"/>
            </c:ext>
          </c:extLst>
        </c:ser>
        <c:dLbls>
          <c:showLegendKey val="0"/>
          <c:showVal val="0"/>
          <c:showCatName val="0"/>
          <c:showSerName val="0"/>
          <c:showPercent val="0"/>
          <c:showBubbleSize val="0"/>
        </c:dLbls>
        <c:axId val="805810448"/>
        <c:axId val="805826128"/>
      </c:scatterChart>
      <c:valAx>
        <c:axId val="805810448"/>
        <c:scaling>
          <c:orientation val="minMax"/>
        </c:scaling>
        <c:delete val="0"/>
        <c:axPos val="b"/>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826128"/>
        <c:crosses val="autoZero"/>
        <c:crossBetween val="midCat"/>
      </c:valAx>
      <c:valAx>
        <c:axId val="805826128"/>
        <c:scaling>
          <c:orientation val="minMax"/>
        </c:scaling>
        <c:delete val="1"/>
        <c:axPos val="l"/>
        <c:numFmt formatCode="General" sourceLinked="1"/>
        <c:majorTickMark val="out"/>
        <c:minorTickMark val="none"/>
        <c:tickLblPos val="none"/>
        <c:crossAx val="805810448"/>
        <c:crosses val="autoZero"/>
        <c:crossBetween val="midCat"/>
      </c:valAx>
    </c:plotArea>
    <c:legend>
      <c:legendPos val="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InfoValUniform!$G$16:$H$16</c:f>
              <c:strCache>
                <c:ptCount val="1"/>
                <c:pt idx="0">
                  <c:v>13125000 325</c:v>
                </c:pt>
              </c:strCache>
            </c:strRef>
          </c:tx>
          <c:marker>
            <c:symbol val="none"/>
          </c:marker>
          <c:xVal>
            <c:numRef>
              <c:f>InfoValUniform!$H$16:$H$18</c:f>
              <c:numCache>
                <c:formatCode>0</c:formatCode>
                <c:ptCount val="3"/>
                <c:pt idx="0">
                  <c:v>325</c:v>
                </c:pt>
                <c:pt idx="1">
                  <c:v>500</c:v>
                </c:pt>
                <c:pt idx="2">
                  <c:v>825</c:v>
                </c:pt>
              </c:numCache>
            </c:numRef>
          </c:xVal>
          <c:yVal>
            <c:numRef>
              <c:f>InfoValUniform!$G$16:$G$18</c:f>
              <c:numCache>
                <c:formatCode>0</c:formatCode>
                <c:ptCount val="3"/>
                <c:pt idx="0">
                  <c:v>13125000</c:v>
                </c:pt>
                <c:pt idx="1">
                  <c:v>0</c:v>
                </c:pt>
                <c:pt idx="2">
                  <c:v>0</c:v>
                </c:pt>
              </c:numCache>
            </c:numRef>
          </c:yVal>
          <c:smooth val="0"/>
          <c:extLst>
            <c:ext xmlns:c16="http://schemas.microsoft.com/office/drawing/2014/chart" uri="{C3380CC4-5D6E-409C-BE32-E72D297353CC}">
              <c16:uniqueId val="{00000000-A6B3-4FAB-AEB5-BD08233D06D9}"/>
            </c:ext>
          </c:extLst>
        </c:ser>
        <c:dLbls>
          <c:showLegendKey val="0"/>
          <c:showVal val="0"/>
          <c:showCatName val="0"/>
          <c:showSerName val="0"/>
          <c:showPercent val="0"/>
          <c:showBubbleSize val="0"/>
        </c:dLbls>
        <c:axId val="805832288"/>
        <c:axId val="805828368"/>
      </c:scatterChart>
      <c:valAx>
        <c:axId val="805832288"/>
        <c:scaling>
          <c:orientation val="minMax"/>
          <c:max val="1000"/>
          <c:min val="0"/>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828368"/>
        <c:crosses val="autoZero"/>
        <c:crossBetween val="midCat"/>
      </c:valAx>
      <c:valAx>
        <c:axId val="805828368"/>
        <c:scaling>
          <c:orientation val="minMax"/>
        </c:scaling>
        <c:delete val="1"/>
        <c:axPos val="l"/>
        <c:numFmt formatCode="0" sourceLinked="1"/>
        <c:majorTickMark val="out"/>
        <c:minorTickMark val="none"/>
        <c:tickLblPos val="none"/>
        <c:crossAx val="805832288"/>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772992769315162E-2"/>
          <c:y val="5.0974202018388676E-2"/>
          <c:w val="0.88428325754480142"/>
          <c:h val="0.83293597538059183"/>
        </c:manualLayout>
      </c:layout>
      <c:scatterChart>
        <c:scatterStyle val="smoothMarker"/>
        <c:varyColors val="0"/>
        <c:ser>
          <c:idx val="0"/>
          <c:order val="0"/>
          <c:tx>
            <c:v>Distribution</c:v>
          </c:tx>
          <c:spPr>
            <a:ln>
              <a:solidFill>
                <a:schemeClr val="tx2">
                  <a:lumMod val="60000"/>
                  <a:lumOff val="40000"/>
                </a:schemeClr>
              </a:solidFill>
            </a:ln>
          </c:spPr>
          <c:marker>
            <c:symbol val="none"/>
          </c:marker>
          <c:xVal>
            <c:numRef>
              <c:f>InfoValNormal!$H$20:$H$2019</c:f>
              <c:numCache>
                <c:formatCode>_(* #,##0_);_(* \(#,##0\);_(* "-"??_);_(@_)</c:formatCode>
                <c:ptCount val="2000"/>
                <c:pt idx="0">
                  <c:v>-3036474.1641337383</c:v>
                </c:pt>
                <c:pt idx="1">
                  <c:v>-3033434.650455927</c:v>
                </c:pt>
                <c:pt idx="2">
                  <c:v>-3030395.1367781153</c:v>
                </c:pt>
                <c:pt idx="3">
                  <c:v>-3027355.623100304</c:v>
                </c:pt>
                <c:pt idx="4">
                  <c:v>-3024316.1094224919</c:v>
                </c:pt>
                <c:pt idx="5">
                  <c:v>-3021276.5957446806</c:v>
                </c:pt>
                <c:pt idx="6">
                  <c:v>-3018237.0820668689</c:v>
                </c:pt>
                <c:pt idx="7">
                  <c:v>-3015197.5683890576</c:v>
                </c:pt>
                <c:pt idx="8">
                  <c:v>-3012158.0547112459</c:v>
                </c:pt>
                <c:pt idx="9">
                  <c:v>-3009118.5410334347</c:v>
                </c:pt>
                <c:pt idx="10">
                  <c:v>-3006079.027355623</c:v>
                </c:pt>
                <c:pt idx="11">
                  <c:v>-3003039.5136778117</c:v>
                </c:pt>
                <c:pt idx="12">
                  <c:v>-2999999.9999999995</c:v>
                </c:pt>
                <c:pt idx="13">
                  <c:v>-2996960.4863221878</c:v>
                </c:pt>
                <c:pt idx="14">
                  <c:v>-2993920.9726443766</c:v>
                </c:pt>
                <c:pt idx="15">
                  <c:v>-2990881.4589665649</c:v>
                </c:pt>
                <c:pt idx="16">
                  <c:v>-2987841.9452887536</c:v>
                </c:pt>
                <c:pt idx="17">
                  <c:v>-2984802.4316109419</c:v>
                </c:pt>
                <c:pt idx="18">
                  <c:v>-2981762.9179331306</c:v>
                </c:pt>
                <c:pt idx="19">
                  <c:v>-2978723.4042553189</c:v>
                </c:pt>
                <c:pt idx="20">
                  <c:v>-2975683.8905775072</c:v>
                </c:pt>
                <c:pt idx="21">
                  <c:v>-2972644.3768996955</c:v>
                </c:pt>
                <c:pt idx="22">
                  <c:v>-2969604.8632218842</c:v>
                </c:pt>
                <c:pt idx="23">
                  <c:v>-2966565.3495440725</c:v>
                </c:pt>
                <c:pt idx="24">
                  <c:v>-2963525.8358662613</c:v>
                </c:pt>
                <c:pt idx="25">
                  <c:v>-2960486.3221884496</c:v>
                </c:pt>
                <c:pt idx="26">
                  <c:v>-2957446.8085106383</c:v>
                </c:pt>
                <c:pt idx="27">
                  <c:v>-2954407.2948328266</c:v>
                </c:pt>
                <c:pt idx="28">
                  <c:v>-2951367.7811550153</c:v>
                </c:pt>
                <c:pt idx="29">
                  <c:v>-2948328.2674772032</c:v>
                </c:pt>
                <c:pt idx="30">
                  <c:v>-2945288.7537993914</c:v>
                </c:pt>
                <c:pt idx="31">
                  <c:v>-2942249.2401215802</c:v>
                </c:pt>
                <c:pt idx="32">
                  <c:v>-2939209.7264437685</c:v>
                </c:pt>
                <c:pt idx="33">
                  <c:v>-2936170.2127659572</c:v>
                </c:pt>
                <c:pt idx="34">
                  <c:v>-2933130.6990881455</c:v>
                </c:pt>
                <c:pt idx="35">
                  <c:v>-2930091.1854103343</c:v>
                </c:pt>
                <c:pt idx="36">
                  <c:v>-2927051.6717325225</c:v>
                </c:pt>
                <c:pt idx="37">
                  <c:v>-2924012.1580547108</c:v>
                </c:pt>
                <c:pt idx="38">
                  <c:v>-2920972.6443768991</c:v>
                </c:pt>
                <c:pt idx="39">
                  <c:v>-2917933.1306990879</c:v>
                </c:pt>
                <c:pt idx="40">
                  <c:v>-2914893.6170212761</c:v>
                </c:pt>
                <c:pt idx="41">
                  <c:v>-2911854.1033434649</c:v>
                </c:pt>
                <c:pt idx="42">
                  <c:v>-2908814.5896656532</c:v>
                </c:pt>
                <c:pt idx="43">
                  <c:v>-2905775.0759878419</c:v>
                </c:pt>
                <c:pt idx="44">
                  <c:v>-2902735.5623100302</c:v>
                </c:pt>
                <c:pt idx="45">
                  <c:v>-2899696.0486322185</c:v>
                </c:pt>
                <c:pt idx="46">
                  <c:v>-2896656.5349544133</c:v>
                </c:pt>
                <c:pt idx="47">
                  <c:v>-2893617.0212766011</c:v>
                </c:pt>
                <c:pt idx="48">
                  <c:v>-2890577.5075987899</c:v>
                </c:pt>
                <c:pt idx="49">
                  <c:v>-2887537.9939209782</c:v>
                </c:pt>
                <c:pt idx="50">
                  <c:v>-2884498.4802431609</c:v>
                </c:pt>
                <c:pt idx="51">
                  <c:v>-2881458.9665653552</c:v>
                </c:pt>
                <c:pt idx="52">
                  <c:v>-2878419.4528875439</c:v>
                </c:pt>
                <c:pt idx="53">
                  <c:v>-2875379.9392097322</c:v>
                </c:pt>
                <c:pt idx="54">
                  <c:v>-2872340.425531921</c:v>
                </c:pt>
                <c:pt idx="55">
                  <c:v>-2869300.9118541093</c:v>
                </c:pt>
                <c:pt idx="56">
                  <c:v>-2866261.3981762975</c:v>
                </c:pt>
                <c:pt idx="57">
                  <c:v>-2863221.8844984858</c:v>
                </c:pt>
                <c:pt idx="58">
                  <c:v>-2860182.3708206746</c:v>
                </c:pt>
                <c:pt idx="59">
                  <c:v>-2857142.8571428629</c:v>
                </c:pt>
                <c:pt idx="60">
                  <c:v>-2854103.3434650516</c:v>
                </c:pt>
                <c:pt idx="61">
                  <c:v>-2851063.8297872399</c:v>
                </c:pt>
                <c:pt idx="62">
                  <c:v>-2848024.3161094286</c:v>
                </c:pt>
                <c:pt idx="63">
                  <c:v>-2844984.8024316169</c:v>
                </c:pt>
                <c:pt idx="64">
                  <c:v>-2841945.2887538048</c:v>
                </c:pt>
                <c:pt idx="65">
                  <c:v>-2838905.7750759935</c:v>
                </c:pt>
                <c:pt idx="66">
                  <c:v>-2835866.2613981818</c:v>
                </c:pt>
                <c:pt idx="67">
                  <c:v>-2832826.7477203705</c:v>
                </c:pt>
                <c:pt idx="68">
                  <c:v>-2829787.2340425588</c:v>
                </c:pt>
                <c:pt idx="69">
                  <c:v>-2826747.7203647476</c:v>
                </c:pt>
                <c:pt idx="70">
                  <c:v>-2823708.2066869359</c:v>
                </c:pt>
                <c:pt idx="71">
                  <c:v>-2820668.6930091246</c:v>
                </c:pt>
                <c:pt idx="72">
                  <c:v>-2817629.1793313124</c:v>
                </c:pt>
                <c:pt idx="73">
                  <c:v>-2814589.6656535012</c:v>
                </c:pt>
                <c:pt idx="74">
                  <c:v>-2811550.1519756895</c:v>
                </c:pt>
                <c:pt idx="75">
                  <c:v>-2808510.6382978782</c:v>
                </c:pt>
                <c:pt idx="76">
                  <c:v>-2805471.1246200665</c:v>
                </c:pt>
                <c:pt idx="77">
                  <c:v>-2802431.6109422552</c:v>
                </c:pt>
                <c:pt idx="78">
                  <c:v>-2799392.0972644435</c:v>
                </c:pt>
                <c:pt idx="79">
                  <c:v>-2796352.5835866323</c:v>
                </c:pt>
                <c:pt idx="80">
                  <c:v>-2793313.0699088206</c:v>
                </c:pt>
                <c:pt idx="81">
                  <c:v>-2790273.5562310088</c:v>
                </c:pt>
                <c:pt idx="82">
                  <c:v>-2787234.0425531971</c:v>
                </c:pt>
                <c:pt idx="83">
                  <c:v>-2784194.5288753859</c:v>
                </c:pt>
                <c:pt idx="84">
                  <c:v>-2781155.0151975742</c:v>
                </c:pt>
                <c:pt idx="85">
                  <c:v>-2778115.5015197629</c:v>
                </c:pt>
                <c:pt idx="86">
                  <c:v>-2775075.9878419512</c:v>
                </c:pt>
                <c:pt idx="87">
                  <c:v>-2772036.4741641399</c:v>
                </c:pt>
                <c:pt idx="88">
                  <c:v>-2768996.9604863282</c:v>
                </c:pt>
                <c:pt idx="89">
                  <c:v>-2765957.446808516</c:v>
                </c:pt>
                <c:pt idx="90">
                  <c:v>-2762917.9331307048</c:v>
                </c:pt>
                <c:pt idx="91">
                  <c:v>-2759878.4194528931</c:v>
                </c:pt>
                <c:pt idx="92">
                  <c:v>-2756838.9057750818</c:v>
                </c:pt>
                <c:pt idx="93">
                  <c:v>-2753799.3920972701</c:v>
                </c:pt>
                <c:pt idx="94">
                  <c:v>-2750759.8784194589</c:v>
                </c:pt>
                <c:pt idx="95">
                  <c:v>-2747720.3647416472</c:v>
                </c:pt>
                <c:pt idx="96">
                  <c:v>-2744680.8510638359</c:v>
                </c:pt>
                <c:pt idx="97">
                  <c:v>-2741641.3373860237</c:v>
                </c:pt>
                <c:pt idx="98">
                  <c:v>-2738601.8237082125</c:v>
                </c:pt>
                <c:pt idx="99">
                  <c:v>-2735562.3100304008</c:v>
                </c:pt>
                <c:pt idx="100">
                  <c:v>-2732522.7963525895</c:v>
                </c:pt>
                <c:pt idx="101">
                  <c:v>-2729483.2826747778</c:v>
                </c:pt>
                <c:pt idx="102">
                  <c:v>-2726443.7689969665</c:v>
                </c:pt>
                <c:pt idx="103">
                  <c:v>-2723404.2553191548</c:v>
                </c:pt>
                <c:pt idx="104">
                  <c:v>-2720364.7416413436</c:v>
                </c:pt>
                <c:pt idx="105">
                  <c:v>-2717325.2279635319</c:v>
                </c:pt>
                <c:pt idx="106">
                  <c:v>-2714285.7142857197</c:v>
                </c:pt>
                <c:pt idx="107">
                  <c:v>-2711246.2006079084</c:v>
                </c:pt>
                <c:pt idx="108">
                  <c:v>-2708206.6869300967</c:v>
                </c:pt>
                <c:pt idx="109">
                  <c:v>-2705167.1732522855</c:v>
                </c:pt>
                <c:pt idx="110">
                  <c:v>-2702127.6595744737</c:v>
                </c:pt>
                <c:pt idx="111">
                  <c:v>-2699088.1458966625</c:v>
                </c:pt>
                <c:pt idx="112">
                  <c:v>-2696048.6322188508</c:v>
                </c:pt>
                <c:pt idx="113">
                  <c:v>-2693009.1185410395</c:v>
                </c:pt>
                <c:pt idx="114">
                  <c:v>-2689969.6048632273</c:v>
                </c:pt>
                <c:pt idx="115">
                  <c:v>-2686930.0911854161</c:v>
                </c:pt>
                <c:pt idx="116">
                  <c:v>-2683890.5775076044</c:v>
                </c:pt>
                <c:pt idx="117">
                  <c:v>-2680851.0638297931</c:v>
                </c:pt>
                <c:pt idx="118">
                  <c:v>-2677811.5501519814</c:v>
                </c:pt>
                <c:pt idx="119">
                  <c:v>-2674772.0364741702</c:v>
                </c:pt>
                <c:pt idx="120">
                  <c:v>-2671732.5227963584</c:v>
                </c:pt>
                <c:pt idx="121">
                  <c:v>-2668693.0091185472</c:v>
                </c:pt>
                <c:pt idx="122">
                  <c:v>-2665653.495440735</c:v>
                </c:pt>
                <c:pt idx="123">
                  <c:v>-2662613.9817629238</c:v>
                </c:pt>
                <c:pt idx="124">
                  <c:v>-2659574.4680851121</c:v>
                </c:pt>
                <c:pt idx="125">
                  <c:v>-2656534.9544073008</c:v>
                </c:pt>
                <c:pt idx="126">
                  <c:v>-2653495.4407294891</c:v>
                </c:pt>
                <c:pt idx="127">
                  <c:v>-2650455.9270516778</c:v>
                </c:pt>
                <c:pt idx="128">
                  <c:v>-2647416.4133738661</c:v>
                </c:pt>
                <c:pt idx="129">
                  <c:v>-2644376.8996960549</c:v>
                </c:pt>
                <c:pt idx="130">
                  <c:v>-2641337.3860182432</c:v>
                </c:pt>
                <c:pt idx="131">
                  <c:v>-2638297.872340431</c:v>
                </c:pt>
                <c:pt idx="132">
                  <c:v>-2635258.3586626197</c:v>
                </c:pt>
                <c:pt idx="133">
                  <c:v>-2632218.844984808</c:v>
                </c:pt>
                <c:pt idx="134">
                  <c:v>-2629179.3313069968</c:v>
                </c:pt>
                <c:pt idx="135">
                  <c:v>-2626139.817629185</c:v>
                </c:pt>
                <c:pt idx="136">
                  <c:v>-2623100.3039513798</c:v>
                </c:pt>
                <c:pt idx="137">
                  <c:v>-2620060.7902735621</c:v>
                </c:pt>
                <c:pt idx="138">
                  <c:v>-2617021.2765957508</c:v>
                </c:pt>
                <c:pt idx="139">
                  <c:v>-2613981.7629179386</c:v>
                </c:pt>
                <c:pt idx="140">
                  <c:v>-2610942.2492401339</c:v>
                </c:pt>
                <c:pt idx="141">
                  <c:v>-2607902.7355623217</c:v>
                </c:pt>
                <c:pt idx="142">
                  <c:v>-2604863.22188451</c:v>
                </c:pt>
                <c:pt idx="143">
                  <c:v>-2601823.7082066988</c:v>
                </c:pt>
                <c:pt idx="144">
                  <c:v>-2598784.1945288815</c:v>
                </c:pt>
                <c:pt idx="145">
                  <c:v>-2595744.6808510758</c:v>
                </c:pt>
                <c:pt idx="146">
                  <c:v>-2592705.1671732641</c:v>
                </c:pt>
                <c:pt idx="147">
                  <c:v>-2589665.6534954528</c:v>
                </c:pt>
                <c:pt idx="148">
                  <c:v>-2586626.1398176411</c:v>
                </c:pt>
                <c:pt idx="149">
                  <c:v>-2583586.6261398299</c:v>
                </c:pt>
                <c:pt idx="150">
                  <c:v>-2580547.1124620177</c:v>
                </c:pt>
                <c:pt idx="151">
                  <c:v>-2577507.5987842064</c:v>
                </c:pt>
                <c:pt idx="152">
                  <c:v>-2574468.0851063947</c:v>
                </c:pt>
                <c:pt idx="153">
                  <c:v>-2571428.5714285835</c:v>
                </c:pt>
                <c:pt idx="154">
                  <c:v>-2568389.0577507718</c:v>
                </c:pt>
                <c:pt idx="155">
                  <c:v>-2565349.5440729605</c:v>
                </c:pt>
                <c:pt idx="156">
                  <c:v>-2562310.0303951488</c:v>
                </c:pt>
                <c:pt idx="157">
                  <c:v>-2559270.5167173375</c:v>
                </c:pt>
                <c:pt idx="158">
                  <c:v>-2556231.0030395254</c:v>
                </c:pt>
                <c:pt idx="159">
                  <c:v>-2553191.4893617136</c:v>
                </c:pt>
                <c:pt idx="160">
                  <c:v>-2550151.9756839024</c:v>
                </c:pt>
                <c:pt idx="161">
                  <c:v>-2547112.4620060907</c:v>
                </c:pt>
                <c:pt idx="162">
                  <c:v>-2544072.9483282794</c:v>
                </c:pt>
                <c:pt idx="163">
                  <c:v>-2541033.4346504677</c:v>
                </c:pt>
                <c:pt idx="164">
                  <c:v>-2537993.9209726565</c:v>
                </c:pt>
                <c:pt idx="165">
                  <c:v>-2534954.4072948447</c:v>
                </c:pt>
                <c:pt idx="166">
                  <c:v>-2531914.893617033</c:v>
                </c:pt>
                <c:pt idx="167">
                  <c:v>-2528875.3799392213</c:v>
                </c:pt>
                <c:pt idx="168">
                  <c:v>-2525835.8662614101</c:v>
                </c:pt>
                <c:pt idx="169">
                  <c:v>-2522796.3525835983</c:v>
                </c:pt>
                <c:pt idx="170">
                  <c:v>-2519756.8389057871</c:v>
                </c:pt>
                <c:pt idx="171">
                  <c:v>-2516717.3252279754</c:v>
                </c:pt>
                <c:pt idx="172">
                  <c:v>-2513677.8115501641</c:v>
                </c:pt>
                <c:pt idx="173">
                  <c:v>-2510638.2978723524</c:v>
                </c:pt>
                <c:pt idx="174">
                  <c:v>-2507598.7841945412</c:v>
                </c:pt>
                <c:pt idx="175">
                  <c:v>-2504559.270516729</c:v>
                </c:pt>
                <c:pt idx="176">
                  <c:v>-2501519.7568389177</c:v>
                </c:pt>
                <c:pt idx="177">
                  <c:v>-2498480.243161106</c:v>
                </c:pt>
                <c:pt idx="178">
                  <c:v>-2495440.7294832948</c:v>
                </c:pt>
                <c:pt idx="179">
                  <c:v>-2492401.2158054831</c:v>
                </c:pt>
                <c:pt idx="180">
                  <c:v>-2489361.7021276718</c:v>
                </c:pt>
                <c:pt idx="181">
                  <c:v>-2486322.1884498601</c:v>
                </c:pt>
                <c:pt idx="182">
                  <c:v>-2483282.6747720488</c:v>
                </c:pt>
                <c:pt idx="183">
                  <c:v>-2480243.1610942367</c:v>
                </c:pt>
                <c:pt idx="184">
                  <c:v>-2477203.6474164249</c:v>
                </c:pt>
                <c:pt idx="185">
                  <c:v>-2474164.1337386137</c:v>
                </c:pt>
                <c:pt idx="186">
                  <c:v>-2471124.620060802</c:v>
                </c:pt>
                <c:pt idx="187">
                  <c:v>-2468085.1063829907</c:v>
                </c:pt>
                <c:pt idx="188">
                  <c:v>-2465045.592705179</c:v>
                </c:pt>
                <c:pt idx="189">
                  <c:v>-2462006.0790273678</c:v>
                </c:pt>
                <c:pt idx="190">
                  <c:v>-2458966.565349556</c:v>
                </c:pt>
                <c:pt idx="191">
                  <c:v>-2455927.0516717443</c:v>
                </c:pt>
                <c:pt idx="192">
                  <c:v>-2452887.5379939326</c:v>
                </c:pt>
                <c:pt idx="193">
                  <c:v>-2449848.0243161214</c:v>
                </c:pt>
                <c:pt idx="194">
                  <c:v>-2446808.5106383096</c:v>
                </c:pt>
                <c:pt idx="195">
                  <c:v>-2443768.9969604984</c:v>
                </c:pt>
                <c:pt idx="196">
                  <c:v>-2440729.4832826867</c:v>
                </c:pt>
                <c:pt idx="197">
                  <c:v>-2437689.9696048754</c:v>
                </c:pt>
                <c:pt idx="198">
                  <c:v>-2434650.4559270637</c:v>
                </c:pt>
                <c:pt idx="199">
                  <c:v>-2431610.9422492525</c:v>
                </c:pt>
                <c:pt idx="200">
                  <c:v>-2428571.4285714407</c:v>
                </c:pt>
                <c:pt idx="201">
                  <c:v>-2425531.914893629</c:v>
                </c:pt>
                <c:pt idx="202">
                  <c:v>-2422492.4012158173</c:v>
                </c:pt>
                <c:pt idx="203">
                  <c:v>-2419452.8875380056</c:v>
                </c:pt>
                <c:pt idx="204">
                  <c:v>-2416413.3738601943</c:v>
                </c:pt>
                <c:pt idx="205">
                  <c:v>-2413373.8601823826</c:v>
                </c:pt>
                <c:pt idx="206">
                  <c:v>-2410334.3465045709</c:v>
                </c:pt>
                <c:pt idx="207">
                  <c:v>-2407294.8328267597</c:v>
                </c:pt>
                <c:pt idx="208">
                  <c:v>-2404255.319148948</c:v>
                </c:pt>
                <c:pt idx="209">
                  <c:v>-2401215.8054711367</c:v>
                </c:pt>
                <c:pt idx="210">
                  <c:v>-2398176.291793325</c:v>
                </c:pt>
                <c:pt idx="211">
                  <c:v>-2395136.7781155133</c:v>
                </c:pt>
                <c:pt idx="212">
                  <c:v>-2392097.264437702</c:v>
                </c:pt>
                <c:pt idx="213">
                  <c:v>-2389057.7507598903</c:v>
                </c:pt>
                <c:pt idx="214">
                  <c:v>-2386018.2370820786</c:v>
                </c:pt>
                <c:pt idx="215">
                  <c:v>-2382978.7234042673</c:v>
                </c:pt>
                <c:pt idx="216">
                  <c:v>-2379939.2097264556</c:v>
                </c:pt>
                <c:pt idx="217">
                  <c:v>-2376899.6960486444</c:v>
                </c:pt>
                <c:pt idx="218">
                  <c:v>-2373860.1823708327</c:v>
                </c:pt>
                <c:pt idx="219">
                  <c:v>-2370820.6686930209</c:v>
                </c:pt>
                <c:pt idx="220">
                  <c:v>-2367781.1550152097</c:v>
                </c:pt>
                <c:pt idx="221">
                  <c:v>-2364741.641337398</c:v>
                </c:pt>
                <c:pt idx="222">
                  <c:v>-2361702.1276595867</c:v>
                </c:pt>
                <c:pt idx="223">
                  <c:v>-2358662.6139817745</c:v>
                </c:pt>
                <c:pt idx="224">
                  <c:v>-2355623.1003039633</c:v>
                </c:pt>
                <c:pt idx="225">
                  <c:v>-2352583.5866261516</c:v>
                </c:pt>
                <c:pt idx="226">
                  <c:v>-2349544.0729483403</c:v>
                </c:pt>
                <c:pt idx="227">
                  <c:v>-2346504.5592705286</c:v>
                </c:pt>
                <c:pt idx="228">
                  <c:v>-2343465.0455927169</c:v>
                </c:pt>
                <c:pt idx="229">
                  <c:v>-2340425.5319149056</c:v>
                </c:pt>
                <c:pt idx="230">
                  <c:v>-2337386.0182370939</c:v>
                </c:pt>
                <c:pt idx="231">
                  <c:v>-2334346.5045592822</c:v>
                </c:pt>
                <c:pt idx="232">
                  <c:v>-2331306.990881471</c:v>
                </c:pt>
                <c:pt idx="233">
                  <c:v>-2328267.4772036592</c:v>
                </c:pt>
                <c:pt idx="234">
                  <c:v>-2325227.9635258541</c:v>
                </c:pt>
                <c:pt idx="235">
                  <c:v>-2322188.4498480423</c:v>
                </c:pt>
                <c:pt idx="236">
                  <c:v>-2319148.9361702311</c:v>
                </c:pt>
                <c:pt idx="237">
                  <c:v>-2316109.4224924189</c:v>
                </c:pt>
                <c:pt idx="238">
                  <c:v>-2313069.9088146077</c:v>
                </c:pt>
                <c:pt idx="239">
                  <c:v>-2310030.3951367959</c:v>
                </c:pt>
                <c:pt idx="240">
                  <c:v>-2306990.8814589847</c:v>
                </c:pt>
                <c:pt idx="241">
                  <c:v>-2303951.367781173</c:v>
                </c:pt>
                <c:pt idx="242">
                  <c:v>-2300911.8541033613</c:v>
                </c:pt>
                <c:pt idx="243">
                  <c:v>-2297872.34042555</c:v>
                </c:pt>
                <c:pt idx="244">
                  <c:v>-2294832.8267477383</c:v>
                </c:pt>
                <c:pt idx="245">
                  <c:v>-2291793.313069927</c:v>
                </c:pt>
                <c:pt idx="246">
                  <c:v>-2288753.7993921153</c:v>
                </c:pt>
                <c:pt idx="247">
                  <c:v>-2285714.2857143036</c:v>
                </c:pt>
                <c:pt idx="248">
                  <c:v>-2282674.7720364924</c:v>
                </c:pt>
                <c:pt idx="249">
                  <c:v>-2279635.2583586806</c:v>
                </c:pt>
                <c:pt idx="250">
                  <c:v>-2276595.7446808689</c:v>
                </c:pt>
                <c:pt idx="251">
                  <c:v>-2273556.2310030577</c:v>
                </c:pt>
                <c:pt idx="252">
                  <c:v>-2270516.717325246</c:v>
                </c:pt>
                <c:pt idx="253">
                  <c:v>-2267477.2036474347</c:v>
                </c:pt>
                <c:pt idx="254">
                  <c:v>-2264437.689969623</c:v>
                </c:pt>
                <c:pt idx="255">
                  <c:v>-2261398.1762918113</c:v>
                </c:pt>
                <c:pt idx="256">
                  <c:v>-2258358.662614</c:v>
                </c:pt>
                <c:pt idx="257">
                  <c:v>-2255319.1489361883</c:v>
                </c:pt>
                <c:pt idx="258">
                  <c:v>-2252279.6352583766</c:v>
                </c:pt>
                <c:pt idx="259">
                  <c:v>-2249240.1215805649</c:v>
                </c:pt>
                <c:pt idx="260">
                  <c:v>-2246200.6079027536</c:v>
                </c:pt>
                <c:pt idx="261">
                  <c:v>-2243161.0942249419</c:v>
                </c:pt>
                <c:pt idx="262">
                  <c:v>-2240121.5805471302</c:v>
                </c:pt>
                <c:pt idx="263">
                  <c:v>-2237082.066869319</c:v>
                </c:pt>
                <c:pt idx="264">
                  <c:v>-2234042.5531915072</c:v>
                </c:pt>
                <c:pt idx="265">
                  <c:v>-2231003.039513696</c:v>
                </c:pt>
                <c:pt idx="266">
                  <c:v>-2227963.5258358843</c:v>
                </c:pt>
                <c:pt idx="267">
                  <c:v>-2224924.0121580726</c:v>
                </c:pt>
                <c:pt idx="268">
                  <c:v>-2221884.4984802613</c:v>
                </c:pt>
                <c:pt idx="269">
                  <c:v>-2218844.9848024496</c:v>
                </c:pt>
                <c:pt idx="270">
                  <c:v>-2215805.4711246383</c:v>
                </c:pt>
                <c:pt idx="271">
                  <c:v>-2212765.9574468266</c:v>
                </c:pt>
                <c:pt idx="272">
                  <c:v>-2209726.4437690149</c:v>
                </c:pt>
                <c:pt idx="273">
                  <c:v>-2206686.9300912037</c:v>
                </c:pt>
                <c:pt idx="274">
                  <c:v>-2203647.4164133919</c:v>
                </c:pt>
                <c:pt idx="275">
                  <c:v>-2200607.9027355802</c:v>
                </c:pt>
                <c:pt idx="276">
                  <c:v>-2197568.389057769</c:v>
                </c:pt>
                <c:pt idx="277">
                  <c:v>-2194528.8753799573</c:v>
                </c:pt>
                <c:pt idx="278">
                  <c:v>-2191489.361702146</c:v>
                </c:pt>
                <c:pt idx="279">
                  <c:v>-2188449.8480243338</c:v>
                </c:pt>
                <c:pt idx="280">
                  <c:v>-2185410.3343465226</c:v>
                </c:pt>
                <c:pt idx="281">
                  <c:v>-2182370.8206687109</c:v>
                </c:pt>
                <c:pt idx="282">
                  <c:v>-2179331.3069908996</c:v>
                </c:pt>
                <c:pt idx="283">
                  <c:v>-2176291.7933130879</c:v>
                </c:pt>
                <c:pt idx="284">
                  <c:v>-2173252.2796352762</c:v>
                </c:pt>
                <c:pt idx="285">
                  <c:v>-2170212.7659574649</c:v>
                </c:pt>
                <c:pt idx="286">
                  <c:v>-2167173.2522796532</c:v>
                </c:pt>
                <c:pt idx="287">
                  <c:v>-2164133.7386018415</c:v>
                </c:pt>
                <c:pt idx="288">
                  <c:v>-2161094.2249240302</c:v>
                </c:pt>
                <c:pt idx="289">
                  <c:v>-2158054.7112462185</c:v>
                </c:pt>
                <c:pt idx="290">
                  <c:v>-2155015.1975684073</c:v>
                </c:pt>
                <c:pt idx="291">
                  <c:v>-2151975.6838905956</c:v>
                </c:pt>
                <c:pt idx="292">
                  <c:v>-2148936.1702127839</c:v>
                </c:pt>
                <c:pt idx="293">
                  <c:v>-2145896.6565349726</c:v>
                </c:pt>
                <c:pt idx="294">
                  <c:v>-2142857.1428571609</c:v>
                </c:pt>
                <c:pt idx="295">
                  <c:v>-2139817.6291793496</c:v>
                </c:pt>
                <c:pt idx="296">
                  <c:v>-2136778.1155015379</c:v>
                </c:pt>
                <c:pt idx="297">
                  <c:v>-2133738.6018237262</c:v>
                </c:pt>
                <c:pt idx="298">
                  <c:v>-2130699.088145915</c:v>
                </c:pt>
                <c:pt idx="299">
                  <c:v>-2127659.5744681032</c:v>
                </c:pt>
                <c:pt idx="300">
                  <c:v>-2124620.0607902915</c:v>
                </c:pt>
                <c:pt idx="301">
                  <c:v>-2121580.5471124798</c:v>
                </c:pt>
                <c:pt idx="302">
                  <c:v>-2118541.0334346686</c:v>
                </c:pt>
                <c:pt idx="303">
                  <c:v>-2115501.5197568568</c:v>
                </c:pt>
                <c:pt idx="304">
                  <c:v>-2112462.0060790451</c:v>
                </c:pt>
                <c:pt idx="305">
                  <c:v>-2109422.4924012339</c:v>
                </c:pt>
                <c:pt idx="306">
                  <c:v>-2106382.9787234222</c:v>
                </c:pt>
                <c:pt idx="307">
                  <c:v>-2103343.4650456109</c:v>
                </c:pt>
                <c:pt idx="308">
                  <c:v>-2100303.9513677992</c:v>
                </c:pt>
                <c:pt idx="309">
                  <c:v>-2097264.4376899875</c:v>
                </c:pt>
                <c:pt idx="310">
                  <c:v>-2094224.9240121762</c:v>
                </c:pt>
                <c:pt idx="311">
                  <c:v>-2091185.4103343647</c:v>
                </c:pt>
                <c:pt idx="312">
                  <c:v>-2088145.8966565528</c:v>
                </c:pt>
                <c:pt idx="313">
                  <c:v>-2085106.3829787413</c:v>
                </c:pt>
                <c:pt idx="314">
                  <c:v>-2082066.8693009298</c:v>
                </c:pt>
                <c:pt idx="315">
                  <c:v>-2079027.3556231183</c:v>
                </c:pt>
                <c:pt idx="316">
                  <c:v>-2075987.8419453066</c:v>
                </c:pt>
                <c:pt idx="317">
                  <c:v>-2072948.3282674951</c:v>
                </c:pt>
                <c:pt idx="318">
                  <c:v>-2069908.8145896837</c:v>
                </c:pt>
                <c:pt idx="319">
                  <c:v>-2066869.3009118722</c:v>
                </c:pt>
                <c:pt idx="320">
                  <c:v>-2063829.7872340607</c:v>
                </c:pt>
                <c:pt idx="321">
                  <c:v>-2060790.273556249</c:v>
                </c:pt>
                <c:pt idx="322">
                  <c:v>-2057750.7598784375</c:v>
                </c:pt>
                <c:pt idx="323">
                  <c:v>-2054711.246200626</c:v>
                </c:pt>
                <c:pt idx="324">
                  <c:v>-2051671.7325228145</c:v>
                </c:pt>
                <c:pt idx="325">
                  <c:v>-2048632.2188450028</c:v>
                </c:pt>
                <c:pt idx="326">
                  <c:v>-2045592.7051671913</c:v>
                </c:pt>
                <c:pt idx="327">
                  <c:v>-2042553.1914893799</c:v>
                </c:pt>
                <c:pt idx="328">
                  <c:v>-2039513.6778115742</c:v>
                </c:pt>
                <c:pt idx="329">
                  <c:v>-2036474.1641337627</c:v>
                </c:pt>
                <c:pt idx="330">
                  <c:v>-2033434.6504559512</c:v>
                </c:pt>
                <c:pt idx="331">
                  <c:v>-2030395.1367781395</c:v>
                </c:pt>
                <c:pt idx="332">
                  <c:v>-2027355.623100328</c:v>
                </c:pt>
                <c:pt idx="333">
                  <c:v>-2024316.1094225165</c:v>
                </c:pt>
                <c:pt idx="334">
                  <c:v>-2021276.5957447051</c:v>
                </c:pt>
                <c:pt idx="335">
                  <c:v>-2018237.0820668933</c:v>
                </c:pt>
                <c:pt idx="336">
                  <c:v>-2015197.5683890819</c:v>
                </c:pt>
                <c:pt idx="337">
                  <c:v>-2012158.0547112704</c:v>
                </c:pt>
                <c:pt idx="338">
                  <c:v>-2009118.5410334589</c:v>
                </c:pt>
                <c:pt idx="339">
                  <c:v>-2006079.0273556472</c:v>
                </c:pt>
                <c:pt idx="340">
                  <c:v>-2003039.5136778357</c:v>
                </c:pt>
                <c:pt idx="341">
                  <c:v>-2000000.0000000242</c:v>
                </c:pt>
                <c:pt idx="342">
                  <c:v>-1996960.4863222127</c:v>
                </c:pt>
                <c:pt idx="343">
                  <c:v>-1993920.9726444012</c:v>
                </c:pt>
                <c:pt idx="344">
                  <c:v>-1990881.4589665893</c:v>
                </c:pt>
                <c:pt idx="345">
                  <c:v>-1987841.9452887778</c:v>
                </c:pt>
                <c:pt idx="346">
                  <c:v>-1984802.4316109663</c:v>
                </c:pt>
                <c:pt idx="347">
                  <c:v>-1981762.9179331549</c:v>
                </c:pt>
                <c:pt idx="348">
                  <c:v>-1978723.4042553431</c:v>
                </c:pt>
                <c:pt idx="349">
                  <c:v>-1975683.8905775317</c:v>
                </c:pt>
                <c:pt idx="350">
                  <c:v>-1972644.3768997202</c:v>
                </c:pt>
                <c:pt idx="351">
                  <c:v>-1969604.8632219087</c:v>
                </c:pt>
                <c:pt idx="352">
                  <c:v>-1966565.349544097</c:v>
                </c:pt>
                <c:pt idx="353">
                  <c:v>-1963525.8358662855</c:v>
                </c:pt>
                <c:pt idx="354">
                  <c:v>-1960486.322188474</c:v>
                </c:pt>
                <c:pt idx="355">
                  <c:v>-1957446.8085106625</c:v>
                </c:pt>
                <c:pt idx="356">
                  <c:v>-1954407.2948328508</c:v>
                </c:pt>
                <c:pt idx="357">
                  <c:v>-1951367.7811550393</c:v>
                </c:pt>
                <c:pt idx="358">
                  <c:v>-1948328.2674772278</c:v>
                </c:pt>
                <c:pt idx="359">
                  <c:v>-1945288.7537994164</c:v>
                </c:pt>
                <c:pt idx="360">
                  <c:v>-1942249.2401216046</c:v>
                </c:pt>
                <c:pt idx="361">
                  <c:v>-1939209.7264437932</c:v>
                </c:pt>
                <c:pt idx="362">
                  <c:v>-1936170.2127659817</c:v>
                </c:pt>
                <c:pt idx="363">
                  <c:v>-1933130.6990881702</c:v>
                </c:pt>
                <c:pt idx="364">
                  <c:v>-1930091.1854103582</c:v>
                </c:pt>
                <c:pt idx="365">
                  <c:v>-1927051.6717325468</c:v>
                </c:pt>
                <c:pt idx="366">
                  <c:v>-1924012.1580547353</c:v>
                </c:pt>
                <c:pt idx="367">
                  <c:v>-1920972.6443769238</c:v>
                </c:pt>
                <c:pt idx="368">
                  <c:v>-1917933.1306991123</c:v>
                </c:pt>
                <c:pt idx="369">
                  <c:v>-1914893.6170213006</c:v>
                </c:pt>
                <c:pt idx="370">
                  <c:v>-1911854.1033434891</c:v>
                </c:pt>
                <c:pt idx="371">
                  <c:v>-1908814.5896656776</c:v>
                </c:pt>
                <c:pt idx="372">
                  <c:v>-1905775.0759878661</c:v>
                </c:pt>
                <c:pt idx="373">
                  <c:v>-1902735.5623100544</c:v>
                </c:pt>
                <c:pt idx="374">
                  <c:v>-1899696.0486322429</c:v>
                </c:pt>
                <c:pt idx="375">
                  <c:v>-1896656.5349544315</c:v>
                </c:pt>
                <c:pt idx="376">
                  <c:v>-1893617.02127662</c:v>
                </c:pt>
                <c:pt idx="377">
                  <c:v>-1890577.5075988083</c:v>
                </c:pt>
                <c:pt idx="378">
                  <c:v>-1887537.9939209968</c:v>
                </c:pt>
                <c:pt idx="379">
                  <c:v>-1884498.4802431853</c:v>
                </c:pt>
                <c:pt idx="380">
                  <c:v>-1881458.9665653738</c:v>
                </c:pt>
                <c:pt idx="381">
                  <c:v>-1878419.4528875621</c:v>
                </c:pt>
                <c:pt idx="382">
                  <c:v>-1875379.9392097506</c:v>
                </c:pt>
                <c:pt idx="383">
                  <c:v>-1872340.4255319391</c:v>
                </c:pt>
                <c:pt idx="384">
                  <c:v>-1869300.9118541277</c:v>
                </c:pt>
                <c:pt idx="385">
                  <c:v>-1866261.3981763157</c:v>
                </c:pt>
                <c:pt idx="386">
                  <c:v>-1863221.8844985042</c:v>
                </c:pt>
                <c:pt idx="387">
                  <c:v>-1860182.3708206927</c:v>
                </c:pt>
                <c:pt idx="388">
                  <c:v>-1857142.8571428813</c:v>
                </c:pt>
                <c:pt idx="389">
                  <c:v>-1854103.3434650695</c:v>
                </c:pt>
                <c:pt idx="390">
                  <c:v>-1851063.8297872581</c:v>
                </c:pt>
                <c:pt idx="391">
                  <c:v>-1848024.3161094466</c:v>
                </c:pt>
                <c:pt idx="392">
                  <c:v>-1844984.8024316351</c:v>
                </c:pt>
                <c:pt idx="393">
                  <c:v>-1841945.2887538236</c:v>
                </c:pt>
                <c:pt idx="394">
                  <c:v>-1838905.7750760119</c:v>
                </c:pt>
                <c:pt idx="395">
                  <c:v>-1835866.2613982004</c:v>
                </c:pt>
                <c:pt idx="396">
                  <c:v>-1832826.7477203889</c:v>
                </c:pt>
                <c:pt idx="397">
                  <c:v>-1829787.2340425774</c:v>
                </c:pt>
                <c:pt idx="398">
                  <c:v>-1826747.7203647657</c:v>
                </c:pt>
                <c:pt idx="399">
                  <c:v>-1823708.2066869542</c:v>
                </c:pt>
                <c:pt idx="400">
                  <c:v>-1820668.6930091428</c:v>
                </c:pt>
                <c:pt idx="401">
                  <c:v>-1817629.1793313313</c:v>
                </c:pt>
                <c:pt idx="402">
                  <c:v>-1814589.6656535196</c:v>
                </c:pt>
                <c:pt idx="403">
                  <c:v>-1811550.1519757081</c:v>
                </c:pt>
                <c:pt idx="404">
                  <c:v>-1808510.6382978966</c:v>
                </c:pt>
                <c:pt idx="405">
                  <c:v>-1805471.1246200851</c:v>
                </c:pt>
                <c:pt idx="406">
                  <c:v>-1802431.6109422732</c:v>
                </c:pt>
                <c:pt idx="407">
                  <c:v>-1799392.0972644617</c:v>
                </c:pt>
                <c:pt idx="408">
                  <c:v>-1796352.5835866502</c:v>
                </c:pt>
                <c:pt idx="409">
                  <c:v>-1793313.0699088387</c:v>
                </c:pt>
                <c:pt idx="410">
                  <c:v>-1790273.556231027</c:v>
                </c:pt>
                <c:pt idx="411">
                  <c:v>-1787234.0425532155</c:v>
                </c:pt>
                <c:pt idx="412">
                  <c:v>-1784194.528875404</c:v>
                </c:pt>
                <c:pt idx="413">
                  <c:v>-1781155.0151975926</c:v>
                </c:pt>
                <c:pt idx="414">
                  <c:v>-1778115.5015197808</c:v>
                </c:pt>
                <c:pt idx="415">
                  <c:v>-1775075.9878419694</c:v>
                </c:pt>
                <c:pt idx="416">
                  <c:v>-1772036.4741641579</c:v>
                </c:pt>
                <c:pt idx="417">
                  <c:v>-1768996.9604863464</c:v>
                </c:pt>
                <c:pt idx="418">
                  <c:v>-1765957.4468085349</c:v>
                </c:pt>
                <c:pt idx="419">
                  <c:v>-1762917.9331307232</c:v>
                </c:pt>
                <c:pt idx="420">
                  <c:v>-1759878.4194529117</c:v>
                </c:pt>
                <c:pt idx="421">
                  <c:v>-1756838.9057751002</c:v>
                </c:pt>
                <c:pt idx="422">
                  <c:v>-1753799.3920972946</c:v>
                </c:pt>
                <c:pt idx="423">
                  <c:v>-1750759.8784194831</c:v>
                </c:pt>
                <c:pt idx="424">
                  <c:v>-1747720.3647416716</c:v>
                </c:pt>
                <c:pt idx="425">
                  <c:v>-1744680.8510638599</c:v>
                </c:pt>
                <c:pt idx="426">
                  <c:v>-1741641.3373860484</c:v>
                </c:pt>
                <c:pt idx="427">
                  <c:v>-1738601.8237082369</c:v>
                </c:pt>
                <c:pt idx="428">
                  <c:v>-1735562.3100304254</c:v>
                </c:pt>
                <c:pt idx="429">
                  <c:v>-1732522.7963526137</c:v>
                </c:pt>
                <c:pt idx="430">
                  <c:v>-1729483.2826748022</c:v>
                </c:pt>
                <c:pt idx="431">
                  <c:v>-1726443.7689969908</c:v>
                </c:pt>
                <c:pt idx="432">
                  <c:v>-1723404.2553191793</c:v>
                </c:pt>
                <c:pt idx="433">
                  <c:v>-1720364.7416413676</c:v>
                </c:pt>
                <c:pt idx="434">
                  <c:v>-1717325.2279635561</c:v>
                </c:pt>
                <c:pt idx="435">
                  <c:v>-1714285.7142857446</c:v>
                </c:pt>
                <c:pt idx="436">
                  <c:v>-1711246.2006079331</c:v>
                </c:pt>
                <c:pt idx="437">
                  <c:v>-1708206.6869301214</c:v>
                </c:pt>
                <c:pt idx="438">
                  <c:v>-1705167.1732523099</c:v>
                </c:pt>
                <c:pt idx="439">
                  <c:v>-1702127.6595744984</c:v>
                </c:pt>
                <c:pt idx="440">
                  <c:v>-1699088.1458966869</c:v>
                </c:pt>
                <c:pt idx="441">
                  <c:v>-1696048.6322188755</c:v>
                </c:pt>
                <c:pt idx="442">
                  <c:v>-1693009.1185410635</c:v>
                </c:pt>
                <c:pt idx="443">
                  <c:v>-1689969.604863252</c:v>
                </c:pt>
                <c:pt idx="444">
                  <c:v>-1686930.0911854405</c:v>
                </c:pt>
                <c:pt idx="445">
                  <c:v>-1683890.5775076291</c:v>
                </c:pt>
                <c:pt idx="446">
                  <c:v>-1680851.0638298173</c:v>
                </c:pt>
                <c:pt idx="447">
                  <c:v>-1677811.5501520059</c:v>
                </c:pt>
                <c:pt idx="448">
                  <c:v>-1674772.0364741944</c:v>
                </c:pt>
                <c:pt idx="449">
                  <c:v>-1671732.5227963829</c:v>
                </c:pt>
                <c:pt idx="450">
                  <c:v>-1668693.0091185712</c:v>
                </c:pt>
                <c:pt idx="451">
                  <c:v>-1665653.4954407597</c:v>
                </c:pt>
                <c:pt idx="452">
                  <c:v>-1662613.9817629482</c:v>
                </c:pt>
                <c:pt idx="453">
                  <c:v>-1659574.4680851367</c:v>
                </c:pt>
                <c:pt idx="454">
                  <c:v>-1656534.954407325</c:v>
                </c:pt>
                <c:pt idx="455">
                  <c:v>-1653495.4407295135</c:v>
                </c:pt>
                <c:pt idx="456">
                  <c:v>-1650455.927051702</c:v>
                </c:pt>
                <c:pt idx="457">
                  <c:v>-1647416.4133738906</c:v>
                </c:pt>
                <c:pt idx="458">
                  <c:v>-1644376.8996960788</c:v>
                </c:pt>
                <c:pt idx="459">
                  <c:v>-1641337.3860182674</c:v>
                </c:pt>
                <c:pt idx="460">
                  <c:v>-1638297.8723404559</c:v>
                </c:pt>
                <c:pt idx="461">
                  <c:v>-1635258.3586626444</c:v>
                </c:pt>
                <c:pt idx="462">
                  <c:v>-1632218.8449848325</c:v>
                </c:pt>
                <c:pt idx="463">
                  <c:v>-1629179.331307021</c:v>
                </c:pt>
                <c:pt idx="464">
                  <c:v>-1626139.8176292095</c:v>
                </c:pt>
                <c:pt idx="465">
                  <c:v>-1623100.303951398</c:v>
                </c:pt>
                <c:pt idx="466">
                  <c:v>-1620060.7902735865</c:v>
                </c:pt>
                <c:pt idx="467">
                  <c:v>-1617021.2765957748</c:v>
                </c:pt>
                <c:pt idx="468">
                  <c:v>-1613981.7629179633</c:v>
                </c:pt>
                <c:pt idx="469">
                  <c:v>-1610942.2492401518</c:v>
                </c:pt>
                <c:pt idx="470">
                  <c:v>-1607902.7355623404</c:v>
                </c:pt>
                <c:pt idx="471">
                  <c:v>-1604863.2218845286</c:v>
                </c:pt>
                <c:pt idx="472">
                  <c:v>-1601823.7082067172</c:v>
                </c:pt>
                <c:pt idx="473">
                  <c:v>-1598784.1945289057</c:v>
                </c:pt>
                <c:pt idx="474">
                  <c:v>-1595744.6808510942</c:v>
                </c:pt>
                <c:pt idx="475">
                  <c:v>-1592705.1671732825</c:v>
                </c:pt>
                <c:pt idx="476">
                  <c:v>-1589665.653495471</c:v>
                </c:pt>
                <c:pt idx="477">
                  <c:v>-1586626.1398176595</c:v>
                </c:pt>
                <c:pt idx="478">
                  <c:v>-1583586.626139848</c:v>
                </c:pt>
                <c:pt idx="479">
                  <c:v>-1580547.1124620363</c:v>
                </c:pt>
                <c:pt idx="480">
                  <c:v>-1577507.5987842248</c:v>
                </c:pt>
                <c:pt idx="481">
                  <c:v>-1574468.0851064133</c:v>
                </c:pt>
                <c:pt idx="482">
                  <c:v>-1571428.5714286019</c:v>
                </c:pt>
                <c:pt idx="483">
                  <c:v>-1568389.0577507899</c:v>
                </c:pt>
                <c:pt idx="484">
                  <c:v>-1565349.5440729784</c:v>
                </c:pt>
                <c:pt idx="485">
                  <c:v>-1562310.0303951669</c:v>
                </c:pt>
                <c:pt idx="486">
                  <c:v>-1559270.5167173555</c:v>
                </c:pt>
                <c:pt idx="487">
                  <c:v>-1556231.0030395437</c:v>
                </c:pt>
                <c:pt idx="488">
                  <c:v>-1553191.4893617323</c:v>
                </c:pt>
                <c:pt idx="489">
                  <c:v>-1550151.9756839208</c:v>
                </c:pt>
                <c:pt idx="490">
                  <c:v>-1547112.4620061093</c:v>
                </c:pt>
                <c:pt idx="491">
                  <c:v>-1544072.9483282978</c:v>
                </c:pt>
                <c:pt idx="492">
                  <c:v>-1541033.4346504861</c:v>
                </c:pt>
                <c:pt idx="493">
                  <c:v>-1537993.9209726746</c:v>
                </c:pt>
                <c:pt idx="494">
                  <c:v>-1534954.4072948631</c:v>
                </c:pt>
                <c:pt idx="495">
                  <c:v>-1531914.8936170517</c:v>
                </c:pt>
                <c:pt idx="496">
                  <c:v>-1528875.3799392399</c:v>
                </c:pt>
                <c:pt idx="497">
                  <c:v>-1525835.8662614285</c:v>
                </c:pt>
                <c:pt idx="498">
                  <c:v>-1522796.352583617</c:v>
                </c:pt>
                <c:pt idx="499">
                  <c:v>-1519756.8389058055</c:v>
                </c:pt>
                <c:pt idx="500">
                  <c:v>-1516717.3252279938</c:v>
                </c:pt>
                <c:pt idx="501">
                  <c:v>-1513677.8115501823</c:v>
                </c:pt>
                <c:pt idx="502">
                  <c:v>-1510638.2978723708</c:v>
                </c:pt>
                <c:pt idx="503">
                  <c:v>-1507598.7841945593</c:v>
                </c:pt>
                <c:pt idx="504">
                  <c:v>-1504559.2705167474</c:v>
                </c:pt>
                <c:pt idx="505">
                  <c:v>-1501519.7568389359</c:v>
                </c:pt>
                <c:pt idx="506">
                  <c:v>-1498480.2431611244</c:v>
                </c:pt>
                <c:pt idx="507">
                  <c:v>-1495440.7294833129</c:v>
                </c:pt>
                <c:pt idx="508">
                  <c:v>-1492401.2158055012</c:v>
                </c:pt>
                <c:pt idx="509">
                  <c:v>-1489361.7021276897</c:v>
                </c:pt>
                <c:pt idx="510">
                  <c:v>-1486322.1884498782</c:v>
                </c:pt>
                <c:pt idx="511">
                  <c:v>-1483282.6747720668</c:v>
                </c:pt>
                <c:pt idx="512">
                  <c:v>-1480243.161094255</c:v>
                </c:pt>
                <c:pt idx="513">
                  <c:v>-1477203.6474164436</c:v>
                </c:pt>
                <c:pt idx="514">
                  <c:v>-1474164.1337386321</c:v>
                </c:pt>
                <c:pt idx="515">
                  <c:v>-1471124.6200608206</c:v>
                </c:pt>
                <c:pt idx="516">
                  <c:v>-1468085.1063830091</c:v>
                </c:pt>
                <c:pt idx="517">
                  <c:v>-1465045.5927051974</c:v>
                </c:pt>
                <c:pt idx="518">
                  <c:v>-1462006.0790273859</c:v>
                </c:pt>
                <c:pt idx="519">
                  <c:v>-1458966.5653495744</c:v>
                </c:pt>
                <c:pt idx="520">
                  <c:v>-1455927.051671763</c:v>
                </c:pt>
                <c:pt idx="521">
                  <c:v>-1452887.5379939512</c:v>
                </c:pt>
                <c:pt idx="522">
                  <c:v>-1449848.0243161398</c:v>
                </c:pt>
                <c:pt idx="523">
                  <c:v>-1446808.5106383283</c:v>
                </c:pt>
                <c:pt idx="524">
                  <c:v>-1443768.9969605168</c:v>
                </c:pt>
                <c:pt idx="525">
                  <c:v>-1440729.4832827048</c:v>
                </c:pt>
                <c:pt idx="526">
                  <c:v>-1437689.9696048934</c:v>
                </c:pt>
                <c:pt idx="527">
                  <c:v>-1434650.4559270819</c:v>
                </c:pt>
                <c:pt idx="528">
                  <c:v>-1431610.9422492704</c:v>
                </c:pt>
                <c:pt idx="529">
                  <c:v>-1428571.4285714587</c:v>
                </c:pt>
                <c:pt idx="530">
                  <c:v>-1425531.9148936472</c:v>
                </c:pt>
                <c:pt idx="531">
                  <c:v>-1422492.4012158357</c:v>
                </c:pt>
                <c:pt idx="532">
                  <c:v>-1419452.8875380242</c:v>
                </c:pt>
                <c:pt idx="533">
                  <c:v>-1416413.3738602125</c:v>
                </c:pt>
                <c:pt idx="534">
                  <c:v>-1413373.860182401</c:v>
                </c:pt>
                <c:pt idx="535">
                  <c:v>-1410334.3465045895</c:v>
                </c:pt>
                <c:pt idx="536">
                  <c:v>-1407294.8328267781</c:v>
                </c:pt>
                <c:pt idx="537">
                  <c:v>-1404255.3191489663</c:v>
                </c:pt>
                <c:pt idx="538">
                  <c:v>-1401215.8054711549</c:v>
                </c:pt>
                <c:pt idx="539">
                  <c:v>-1398176.2917933434</c:v>
                </c:pt>
                <c:pt idx="540">
                  <c:v>-1395136.7781155319</c:v>
                </c:pt>
                <c:pt idx="541">
                  <c:v>-1392097.2644377262</c:v>
                </c:pt>
                <c:pt idx="542">
                  <c:v>-1389057.7507599087</c:v>
                </c:pt>
                <c:pt idx="543">
                  <c:v>-1386018.2370820972</c:v>
                </c:pt>
                <c:pt idx="544">
                  <c:v>-1382978.7234042857</c:v>
                </c:pt>
                <c:pt idx="545">
                  <c:v>-1379939.2097264801</c:v>
                </c:pt>
                <c:pt idx="546">
                  <c:v>-1376899.6960486623</c:v>
                </c:pt>
                <c:pt idx="547">
                  <c:v>-1373860.1823708508</c:v>
                </c:pt>
                <c:pt idx="548">
                  <c:v>-1370820.6686930393</c:v>
                </c:pt>
                <c:pt idx="549">
                  <c:v>-1367781.1550152339</c:v>
                </c:pt>
                <c:pt idx="550">
                  <c:v>-1364741.6413374224</c:v>
                </c:pt>
                <c:pt idx="551">
                  <c:v>-1361702.1276596109</c:v>
                </c:pt>
                <c:pt idx="552">
                  <c:v>-1358662.6139817992</c:v>
                </c:pt>
                <c:pt idx="553">
                  <c:v>-1355623.1003039877</c:v>
                </c:pt>
                <c:pt idx="554">
                  <c:v>-1352583.5866261763</c:v>
                </c:pt>
                <c:pt idx="555">
                  <c:v>-1349544.0729483648</c:v>
                </c:pt>
                <c:pt idx="556">
                  <c:v>-1346504.5592705531</c:v>
                </c:pt>
                <c:pt idx="557">
                  <c:v>-1343465.0455927416</c:v>
                </c:pt>
                <c:pt idx="558">
                  <c:v>-1340425.5319149301</c:v>
                </c:pt>
                <c:pt idx="559">
                  <c:v>-1337386.0182371184</c:v>
                </c:pt>
                <c:pt idx="560">
                  <c:v>-1334346.5045593067</c:v>
                </c:pt>
                <c:pt idx="561">
                  <c:v>-1331306.9908814952</c:v>
                </c:pt>
                <c:pt idx="562">
                  <c:v>-1328267.4772036837</c:v>
                </c:pt>
                <c:pt idx="563">
                  <c:v>-1325227.9635258722</c:v>
                </c:pt>
                <c:pt idx="564">
                  <c:v>-1322188.4498480607</c:v>
                </c:pt>
                <c:pt idx="565">
                  <c:v>-1319148.936170249</c:v>
                </c:pt>
                <c:pt idx="566">
                  <c:v>-1316109.4224924375</c:v>
                </c:pt>
                <c:pt idx="567">
                  <c:v>-1313069.908814626</c:v>
                </c:pt>
                <c:pt idx="568">
                  <c:v>-1310030.3951368146</c:v>
                </c:pt>
                <c:pt idx="569">
                  <c:v>-1306990.8814590028</c:v>
                </c:pt>
                <c:pt idx="570">
                  <c:v>-1303951.3677811914</c:v>
                </c:pt>
                <c:pt idx="571">
                  <c:v>-1300911.8541033799</c:v>
                </c:pt>
                <c:pt idx="572">
                  <c:v>-1297872.3404255684</c:v>
                </c:pt>
                <c:pt idx="573">
                  <c:v>-1294832.8267477567</c:v>
                </c:pt>
                <c:pt idx="574">
                  <c:v>-1291793.3130699452</c:v>
                </c:pt>
                <c:pt idx="575">
                  <c:v>-1288753.7993921337</c:v>
                </c:pt>
                <c:pt idx="576">
                  <c:v>-1285714.2857143222</c:v>
                </c:pt>
                <c:pt idx="577">
                  <c:v>-1282674.7720365105</c:v>
                </c:pt>
                <c:pt idx="578">
                  <c:v>-1279635.258358699</c:v>
                </c:pt>
                <c:pt idx="579">
                  <c:v>-1276595.7446808876</c:v>
                </c:pt>
                <c:pt idx="580">
                  <c:v>-1273556.2310030761</c:v>
                </c:pt>
                <c:pt idx="581">
                  <c:v>-1270516.7173252641</c:v>
                </c:pt>
                <c:pt idx="582">
                  <c:v>-1267477.2036474526</c:v>
                </c:pt>
                <c:pt idx="583">
                  <c:v>-1264437.6899696412</c:v>
                </c:pt>
                <c:pt idx="584">
                  <c:v>-1261398.1762918297</c:v>
                </c:pt>
                <c:pt idx="585">
                  <c:v>-1258358.662614018</c:v>
                </c:pt>
                <c:pt idx="586">
                  <c:v>-1255319.1489362065</c:v>
                </c:pt>
                <c:pt idx="587">
                  <c:v>-1252279.635258395</c:v>
                </c:pt>
                <c:pt idx="588">
                  <c:v>-1249240.1215805835</c:v>
                </c:pt>
                <c:pt idx="589">
                  <c:v>-1246200.607902772</c:v>
                </c:pt>
                <c:pt idx="590">
                  <c:v>-1243161.0942249603</c:v>
                </c:pt>
                <c:pt idx="591">
                  <c:v>-1240121.5805471488</c:v>
                </c:pt>
                <c:pt idx="592">
                  <c:v>-1237082.0668693373</c:v>
                </c:pt>
                <c:pt idx="593">
                  <c:v>-1234042.5531915259</c:v>
                </c:pt>
                <c:pt idx="594">
                  <c:v>-1231003.0395137141</c:v>
                </c:pt>
                <c:pt idx="595">
                  <c:v>-1227963.5258359027</c:v>
                </c:pt>
                <c:pt idx="596">
                  <c:v>-1224924.0121580912</c:v>
                </c:pt>
                <c:pt idx="597">
                  <c:v>-1221884.4984802797</c:v>
                </c:pt>
                <c:pt idx="598">
                  <c:v>-1218844.984802468</c:v>
                </c:pt>
                <c:pt idx="599">
                  <c:v>-1215805.4711246565</c:v>
                </c:pt>
                <c:pt idx="600">
                  <c:v>-1212765.957446845</c:v>
                </c:pt>
                <c:pt idx="601">
                  <c:v>-1209726.4437690333</c:v>
                </c:pt>
                <c:pt idx="602">
                  <c:v>-1206686.9300912218</c:v>
                </c:pt>
                <c:pt idx="603">
                  <c:v>-1203647.4164134101</c:v>
                </c:pt>
                <c:pt idx="604">
                  <c:v>-1200607.9027355986</c:v>
                </c:pt>
                <c:pt idx="605">
                  <c:v>-1197568.3890577871</c:v>
                </c:pt>
                <c:pt idx="606">
                  <c:v>-1194528.8753799757</c:v>
                </c:pt>
                <c:pt idx="607">
                  <c:v>-1191489.3617021639</c:v>
                </c:pt>
                <c:pt idx="608">
                  <c:v>-1188449.8480243525</c:v>
                </c:pt>
                <c:pt idx="609">
                  <c:v>-1185410.334346541</c:v>
                </c:pt>
                <c:pt idx="610">
                  <c:v>-1182370.8206687295</c:v>
                </c:pt>
                <c:pt idx="611">
                  <c:v>-1179331.3069909178</c:v>
                </c:pt>
                <c:pt idx="612">
                  <c:v>-1176291.7933131063</c:v>
                </c:pt>
                <c:pt idx="613">
                  <c:v>-1173252.2796352946</c:v>
                </c:pt>
                <c:pt idx="614">
                  <c:v>-1170212.7659574831</c:v>
                </c:pt>
                <c:pt idx="615">
                  <c:v>-1167173.2522796716</c:v>
                </c:pt>
                <c:pt idx="616">
                  <c:v>-1164133.7386018601</c:v>
                </c:pt>
                <c:pt idx="617">
                  <c:v>-1161094.2249240486</c:v>
                </c:pt>
                <c:pt idx="618">
                  <c:v>-1158054.7112462369</c:v>
                </c:pt>
                <c:pt idx="619">
                  <c:v>-1155015.1975684254</c:v>
                </c:pt>
                <c:pt idx="620">
                  <c:v>-1151975.683890614</c:v>
                </c:pt>
                <c:pt idx="621">
                  <c:v>-1148936.1702128025</c:v>
                </c:pt>
                <c:pt idx="622">
                  <c:v>-1145896.6565349908</c:v>
                </c:pt>
                <c:pt idx="623">
                  <c:v>-1142857.1428571793</c:v>
                </c:pt>
                <c:pt idx="624">
                  <c:v>-1139817.6291793676</c:v>
                </c:pt>
                <c:pt idx="625">
                  <c:v>-1136778.1155015561</c:v>
                </c:pt>
                <c:pt idx="626">
                  <c:v>-1133738.6018237446</c:v>
                </c:pt>
                <c:pt idx="627">
                  <c:v>-1130699.0881459331</c:v>
                </c:pt>
                <c:pt idx="628">
                  <c:v>-1127659.5744681214</c:v>
                </c:pt>
                <c:pt idx="629">
                  <c:v>-1124620.0607903099</c:v>
                </c:pt>
                <c:pt idx="630">
                  <c:v>-1121580.5471124984</c:v>
                </c:pt>
                <c:pt idx="631">
                  <c:v>-1118541.0334346869</c:v>
                </c:pt>
                <c:pt idx="632">
                  <c:v>-1115501.5197568752</c:v>
                </c:pt>
                <c:pt idx="633">
                  <c:v>-1112462.0060790638</c:v>
                </c:pt>
                <c:pt idx="634">
                  <c:v>-1109422.4924012581</c:v>
                </c:pt>
                <c:pt idx="635">
                  <c:v>-1106382.9787234466</c:v>
                </c:pt>
                <c:pt idx="636">
                  <c:v>-1103343.4650456351</c:v>
                </c:pt>
                <c:pt idx="637">
                  <c:v>-1100303.9513678176</c:v>
                </c:pt>
                <c:pt idx="638">
                  <c:v>-1097264.4376900059</c:v>
                </c:pt>
                <c:pt idx="639">
                  <c:v>-1094224.9240122004</c:v>
                </c:pt>
                <c:pt idx="640">
                  <c:v>-1091185.4103343829</c:v>
                </c:pt>
                <c:pt idx="641">
                  <c:v>-1088145.8966565714</c:v>
                </c:pt>
                <c:pt idx="642">
                  <c:v>-1085106.3829787599</c:v>
                </c:pt>
                <c:pt idx="643">
                  <c:v>-1082066.8693009543</c:v>
                </c:pt>
                <c:pt idx="644">
                  <c:v>-1079027.3556231428</c:v>
                </c:pt>
                <c:pt idx="645">
                  <c:v>-1075987.8419453311</c:v>
                </c:pt>
                <c:pt idx="646">
                  <c:v>-1072948.3282675196</c:v>
                </c:pt>
                <c:pt idx="647">
                  <c:v>-1069908.8145897081</c:v>
                </c:pt>
                <c:pt idx="648">
                  <c:v>-1066869.3009118966</c:v>
                </c:pt>
                <c:pt idx="649">
                  <c:v>-1063829.7872340849</c:v>
                </c:pt>
                <c:pt idx="650">
                  <c:v>-1060790.2735562734</c:v>
                </c:pt>
                <c:pt idx="651">
                  <c:v>-1057750.7598784619</c:v>
                </c:pt>
                <c:pt idx="652">
                  <c:v>-1054711.2462006505</c:v>
                </c:pt>
                <c:pt idx="653">
                  <c:v>-1051671.7325228387</c:v>
                </c:pt>
                <c:pt idx="654">
                  <c:v>-1048632.2188450273</c:v>
                </c:pt>
                <c:pt idx="655">
                  <c:v>-1045592.7051672157</c:v>
                </c:pt>
                <c:pt idx="656">
                  <c:v>-1042553.1914894042</c:v>
                </c:pt>
                <c:pt idx="657">
                  <c:v>-1039513.6778115926</c:v>
                </c:pt>
                <c:pt idx="658">
                  <c:v>-1036474.1641337811</c:v>
                </c:pt>
                <c:pt idx="659">
                  <c:v>-1033434.6504559695</c:v>
                </c:pt>
                <c:pt idx="660">
                  <c:v>-1030395.1367781579</c:v>
                </c:pt>
                <c:pt idx="661">
                  <c:v>-1027355.6231003463</c:v>
                </c:pt>
                <c:pt idx="662">
                  <c:v>-1024316.1094225348</c:v>
                </c:pt>
                <c:pt idx="663">
                  <c:v>-1021276.5957447233</c:v>
                </c:pt>
                <c:pt idx="664">
                  <c:v>-1018237.0820669117</c:v>
                </c:pt>
                <c:pt idx="665">
                  <c:v>-1015197.5683891003</c:v>
                </c:pt>
                <c:pt idx="666">
                  <c:v>-1012158.0547112887</c:v>
                </c:pt>
                <c:pt idx="667">
                  <c:v>-1009118.5410334772</c:v>
                </c:pt>
                <c:pt idx="668">
                  <c:v>-1006079.0273556656</c:v>
                </c:pt>
                <c:pt idx="669">
                  <c:v>-1003039.5136778541</c:v>
                </c:pt>
                <c:pt idx="670">
                  <c:v>-1000000.0000000425</c:v>
                </c:pt>
                <c:pt idx="671">
                  <c:v>-996960.48632223089</c:v>
                </c:pt>
                <c:pt idx="672">
                  <c:v>-993920.97264441929</c:v>
                </c:pt>
                <c:pt idx="673">
                  <c:v>-990881.45896660781</c:v>
                </c:pt>
                <c:pt idx="674">
                  <c:v>-987841.94528879621</c:v>
                </c:pt>
                <c:pt idx="675">
                  <c:v>-984802.43161098473</c:v>
                </c:pt>
                <c:pt idx="676">
                  <c:v>-981762.91793317313</c:v>
                </c:pt>
                <c:pt idx="677">
                  <c:v>-978723.40425536165</c:v>
                </c:pt>
                <c:pt idx="678">
                  <c:v>-975683.89057755005</c:v>
                </c:pt>
                <c:pt idx="679">
                  <c:v>-972644.37689973856</c:v>
                </c:pt>
                <c:pt idx="680">
                  <c:v>-969604.86322192696</c:v>
                </c:pt>
                <c:pt idx="681">
                  <c:v>-966565.34954411548</c:v>
                </c:pt>
                <c:pt idx="682">
                  <c:v>-963525.83586630377</c:v>
                </c:pt>
                <c:pt idx="683">
                  <c:v>-960486.32218849228</c:v>
                </c:pt>
                <c:pt idx="684">
                  <c:v>-957446.80851068068</c:v>
                </c:pt>
                <c:pt idx="685">
                  <c:v>-954407.2948328692</c:v>
                </c:pt>
                <c:pt idx="686">
                  <c:v>-951367.7811550576</c:v>
                </c:pt>
                <c:pt idx="687">
                  <c:v>-948328.26747724612</c:v>
                </c:pt>
                <c:pt idx="688">
                  <c:v>-945288.75379943463</c:v>
                </c:pt>
                <c:pt idx="689">
                  <c:v>-942249.24012162304</c:v>
                </c:pt>
                <c:pt idx="690">
                  <c:v>-939209.72644381155</c:v>
                </c:pt>
                <c:pt idx="691">
                  <c:v>-936170.21276599995</c:v>
                </c:pt>
                <c:pt idx="692">
                  <c:v>-933130.69908818847</c:v>
                </c:pt>
                <c:pt idx="693">
                  <c:v>-930091.18541037675</c:v>
                </c:pt>
                <c:pt idx="694">
                  <c:v>-927051.67173256527</c:v>
                </c:pt>
                <c:pt idx="695">
                  <c:v>-924012.15805475367</c:v>
                </c:pt>
                <c:pt idx="696">
                  <c:v>-920972.64437694219</c:v>
                </c:pt>
                <c:pt idx="697">
                  <c:v>-917933.13069913059</c:v>
                </c:pt>
                <c:pt idx="698">
                  <c:v>-914893.61702131911</c:v>
                </c:pt>
                <c:pt idx="699">
                  <c:v>-911854.10334350751</c:v>
                </c:pt>
                <c:pt idx="700">
                  <c:v>-908814.58966569602</c:v>
                </c:pt>
                <c:pt idx="701">
                  <c:v>-905775.07598788443</c:v>
                </c:pt>
                <c:pt idx="702">
                  <c:v>-902735.56231007294</c:v>
                </c:pt>
                <c:pt idx="703">
                  <c:v>-899696.04863226123</c:v>
                </c:pt>
                <c:pt idx="704">
                  <c:v>-896656.53495444974</c:v>
                </c:pt>
                <c:pt idx="705">
                  <c:v>-893617.02127663814</c:v>
                </c:pt>
                <c:pt idx="706">
                  <c:v>-890577.50759882666</c:v>
                </c:pt>
                <c:pt idx="707">
                  <c:v>-887537.99392101506</c:v>
                </c:pt>
                <c:pt idx="708">
                  <c:v>-884498.48024320358</c:v>
                </c:pt>
                <c:pt idx="709">
                  <c:v>-881458.96656539198</c:v>
                </c:pt>
                <c:pt idx="710">
                  <c:v>-878419.4528875805</c:v>
                </c:pt>
                <c:pt idx="711">
                  <c:v>-875379.9392097689</c:v>
                </c:pt>
                <c:pt idx="712">
                  <c:v>-872340.42553195741</c:v>
                </c:pt>
                <c:pt idx="713">
                  <c:v>-869300.91185414593</c:v>
                </c:pt>
                <c:pt idx="714">
                  <c:v>-866261.39817633422</c:v>
                </c:pt>
                <c:pt idx="715">
                  <c:v>-863221.88449852273</c:v>
                </c:pt>
                <c:pt idx="716">
                  <c:v>-860182.37082071113</c:v>
                </c:pt>
                <c:pt idx="717">
                  <c:v>-857142.85714289965</c:v>
                </c:pt>
                <c:pt idx="718">
                  <c:v>-854103.34346508805</c:v>
                </c:pt>
                <c:pt idx="719">
                  <c:v>-851063.82978727657</c:v>
                </c:pt>
                <c:pt idx="720">
                  <c:v>-848024.31610946497</c:v>
                </c:pt>
                <c:pt idx="721">
                  <c:v>-844984.80243165349</c:v>
                </c:pt>
                <c:pt idx="722">
                  <c:v>-841945.28875384189</c:v>
                </c:pt>
                <c:pt idx="723">
                  <c:v>-838905.7750760304</c:v>
                </c:pt>
                <c:pt idx="724">
                  <c:v>-835866.26139821869</c:v>
                </c:pt>
                <c:pt idx="725">
                  <c:v>-832826.74772040721</c:v>
                </c:pt>
                <c:pt idx="726">
                  <c:v>-829787.23404259561</c:v>
                </c:pt>
                <c:pt idx="727">
                  <c:v>-826747.72036478412</c:v>
                </c:pt>
                <c:pt idx="728">
                  <c:v>-823708.20668697252</c:v>
                </c:pt>
                <c:pt idx="729">
                  <c:v>-820668.69300916104</c:v>
                </c:pt>
                <c:pt idx="730">
                  <c:v>-817629.17933134944</c:v>
                </c:pt>
                <c:pt idx="731">
                  <c:v>-814589.66565353796</c:v>
                </c:pt>
                <c:pt idx="732">
                  <c:v>-811550.15197573241</c:v>
                </c:pt>
                <c:pt idx="733">
                  <c:v>-808510.63829792093</c:v>
                </c:pt>
                <c:pt idx="734">
                  <c:v>-805471.12462010933</c:v>
                </c:pt>
                <c:pt idx="735">
                  <c:v>-802431.61094229785</c:v>
                </c:pt>
                <c:pt idx="736">
                  <c:v>-799392.09726448637</c:v>
                </c:pt>
                <c:pt idx="737">
                  <c:v>-796352.58358667465</c:v>
                </c:pt>
                <c:pt idx="738">
                  <c:v>-793313.06990886317</c:v>
                </c:pt>
                <c:pt idx="739">
                  <c:v>-790273.55623105157</c:v>
                </c:pt>
                <c:pt idx="740">
                  <c:v>-787234.04255324008</c:v>
                </c:pt>
                <c:pt idx="741">
                  <c:v>-784194.52887542848</c:v>
                </c:pt>
                <c:pt idx="742">
                  <c:v>-781155.015197617</c:v>
                </c:pt>
                <c:pt idx="743">
                  <c:v>-778115.5015198054</c:v>
                </c:pt>
                <c:pt idx="744">
                  <c:v>-775075.98784199392</c:v>
                </c:pt>
                <c:pt idx="745">
                  <c:v>-772036.47416418232</c:v>
                </c:pt>
                <c:pt idx="746">
                  <c:v>-768996.96048637084</c:v>
                </c:pt>
                <c:pt idx="747">
                  <c:v>-765957.44680855912</c:v>
                </c:pt>
                <c:pt idx="748">
                  <c:v>-762917.93313074764</c:v>
                </c:pt>
                <c:pt idx="749">
                  <c:v>-759878.41945293604</c:v>
                </c:pt>
                <c:pt idx="750">
                  <c:v>-756838.90577512456</c:v>
                </c:pt>
                <c:pt idx="751">
                  <c:v>-753799.39209731296</c:v>
                </c:pt>
                <c:pt idx="752">
                  <c:v>-750759.87841950147</c:v>
                </c:pt>
                <c:pt idx="753">
                  <c:v>-747720.36474168987</c:v>
                </c:pt>
                <c:pt idx="754">
                  <c:v>-744680.85106387839</c:v>
                </c:pt>
                <c:pt idx="755">
                  <c:v>-741641.33738606679</c:v>
                </c:pt>
                <c:pt idx="756">
                  <c:v>-738601.82370825531</c:v>
                </c:pt>
                <c:pt idx="757">
                  <c:v>-735562.31003044359</c:v>
                </c:pt>
                <c:pt idx="758">
                  <c:v>-732522.79635263211</c:v>
                </c:pt>
                <c:pt idx="759">
                  <c:v>-729483.28267482051</c:v>
                </c:pt>
                <c:pt idx="760">
                  <c:v>-726443.76899700903</c:v>
                </c:pt>
                <c:pt idx="761">
                  <c:v>-723404.25531919755</c:v>
                </c:pt>
                <c:pt idx="762">
                  <c:v>-720364.74164138595</c:v>
                </c:pt>
                <c:pt idx="763">
                  <c:v>-717325.22796357446</c:v>
                </c:pt>
                <c:pt idx="764">
                  <c:v>-714285.71428576286</c:v>
                </c:pt>
                <c:pt idx="765">
                  <c:v>-711246.20060795138</c:v>
                </c:pt>
                <c:pt idx="766">
                  <c:v>-708206.68693013978</c:v>
                </c:pt>
                <c:pt idx="767">
                  <c:v>-705167.1732523283</c:v>
                </c:pt>
                <c:pt idx="768">
                  <c:v>-702127.65957451658</c:v>
                </c:pt>
                <c:pt idx="769">
                  <c:v>-699088.1458967051</c:v>
                </c:pt>
                <c:pt idx="770">
                  <c:v>-696048.6322188935</c:v>
                </c:pt>
                <c:pt idx="771">
                  <c:v>-693009.11854108202</c:v>
                </c:pt>
                <c:pt idx="772">
                  <c:v>-689969.60486327042</c:v>
                </c:pt>
                <c:pt idx="773">
                  <c:v>-686930.09118545894</c:v>
                </c:pt>
                <c:pt idx="774">
                  <c:v>-683890.57750764734</c:v>
                </c:pt>
                <c:pt idx="775">
                  <c:v>-680851.06382983585</c:v>
                </c:pt>
                <c:pt idx="776">
                  <c:v>-677811.55015202425</c:v>
                </c:pt>
                <c:pt idx="777">
                  <c:v>-674772.03647421277</c:v>
                </c:pt>
                <c:pt idx="778">
                  <c:v>-671732.52279640106</c:v>
                </c:pt>
                <c:pt idx="779">
                  <c:v>-668693.00911858957</c:v>
                </c:pt>
                <c:pt idx="780">
                  <c:v>-665653.49544077797</c:v>
                </c:pt>
                <c:pt idx="781">
                  <c:v>-662613.98176296649</c:v>
                </c:pt>
                <c:pt idx="782">
                  <c:v>-659574.46808515489</c:v>
                </c:pt>
                <c:pt idx="783">
                  <c:v>-656534.95440734341</c:v>
                </c:pt>
                <c:pt idx="784">
                  <c:v>-653495.44072953181</c:v>
                </c:pt>
                <c:pt idx="785">
                  <c:v>-650455.92705172033</c:v>
                </c:pt>
                <c:pt idx="786">
                  <c:v>-647416.41337390884</c:v>
                </c:pt>
                <c:pt idx="787">
                  <c:v>-644376.89969609724</c:v>
                </c:pt>
                <c:pt idx="788">
                  <c:v>-641337.38601828576</c:v>
                </c:pt>
                <c:pt idx="789">
                  <c:v>-638297.87234047404</c:v>
                </c:pt>
                <c:pt idx="790">
                  <c:v>-635258.35866266256</c:v>
                </c:pt>
                <c:pt idx="791">
                  <c:v>-632218.84498485096</c:v>
                </c:pt>
                <c:pt idx="792">
                  <c:v>-629179.33130703948</c:v>
                </c:pt>
                <c:pt idx="793">
                  <c:v>-626139.81762922788</c:v>
                </c:pt>
                <c:pt idx="794">
                  <c:v>-623100.3039514164</c:v>
                </c:pt>
                <c:pt idx="795">
                  <c:v>-620060.7902736048</c:v>
                </c:pt>
                <c:pt idx="796">
                  <c:v>-617021.27659579332</c:v>
                </c:pt>
                <c:pt idx="797">
                  <c:v>-613981.76291798172</c:v>
                </c:pt>
                <c:pt idx="798">
                  <c:v>-610942.24924017023</c:v>
                </c:pt>
                <c:pt idx="799">
                  <c:v>-607902.73556235852</c:v>
                </c:pt>
                <c:pt idx="800">
                  <c:v>-604863.22188454703</c:v>
                </c:pt>
                <c:pt idx="801">
                  <c:v>-601823.70820673555</c:v>
                </c:pt>
                <c:pt idx="802">
                  <c:v>-598784.19452892395</c:v>
                </c:pt>
                <c:pt idx="803">
                  <c:v>-595744.68085111247</c:v>
                </c:pt>
                <c:pt idx="804">
                  <c:v>-592705.16717330087</c:v>
                </c:pt>
                <c:pt idx="805">
                  <c:v>-589665.65349548927</c:v>
                </c:pt>
                <c:pt idx="806">
                  <c:v>-586626.13981767779</c:v>
                </c:pt>
                <c:pt idx="807">
                  <c:v>-583586.62613986619</c:v>
                </c:pt>
                <c:pt idx="808">
                  <c:v>-580547.11246205471</c:v>
                </c:pt>
                <c:pt idx="809">
                  <c:v>-577507.59878424311</c:v>
                </c:pt>
                <c:pt idx="810">
                  <c:v>-574468.08510643151</c:v>
                </c:pt>
                <c:pt idx="811">
                  <c:v>-571428.57142862002</c:v>
                </c:pt>
                <c:pt idx="812">
                  <c:v>-568389.05775080842</c:v>
                </c:pt>
                <c:pt idx="813">
                  <c:v>-565349.54407299694</c:v>
                </c:pt>
                <c:pt idx="814">
                  <c:v>-562310.03039518534</c:v>
                </c:pt>
                <c:pt idx="815">
                  <c:v>-559270.51671737374</c:v>
                </c:pt>
                <c:pt idx="816">
                  <c:v>-556231.00303956226</c:v>
                </c:pt>
                <c:pt idx="817">
                  <c:v>-553191.48936175066</c:v>
                </c:pt>
                <c:pt idx="818">
                  <c:v>-550151.97568393918</c:v>
                </c:pt>
                <c:pt idx="819">
                  <c:v>-547112.46200612758</c:v>
                </c:pt>
                <c:pt idx="820">
                  <c:v>-544072.94832831598</c:v>
                </c:pt>
                <c:pt idx="821">
                  <c:v>-541033.4346505045</c:v>
                </c:pt>
                <c:pt idx="822">
                  <c:v>-537993.9209726929</c:v>
                </c:pt>
                <c:pt idx="823">
                  <c:v>-534954.40729488141</c:v>
                </c:pt>
                <c:pt idx="824">
                  <c:v>-531914.89361706993</c:v>
                </c:pt>
                <c:pt idx="825">
                  <c:v>-528875.37993925833</c:v>
                </c:pt>
                <c:pt idx="826">
                  <c:v>-525835.8662614529</c:v>
                </c:pt>
                <c:pt idx="827">
                  <c:v>-522796.3525836413</c:v>
                </c:pt>
                <c:pt idx="828">
                  <c:v>-519756.83890582976</c:v>
                </c:pt>
                <c:pt idx="829">
                  <c:v>-516717.32522801822</c:v>
                </c:pt>
                <c:pt idx="830">
                  <c:v>-513677.81155020662</c:v>
                </c:pt>
                <c:pt idx="831">
                  <c:v>-510638.29787239508</c:v>
                </c:pt>
                <c:pt idx="832">
                  <c:v>-507598.78419458354</c:v>
                </c:pt>
                <c:pt idx="833">
                  <c:v>-504559.270516772</c:v>
                </c:pt>
                <c:pt idx="834">
                  <c:v>-501519.75683896046</c:v>
                </c:pt>
                <c:pt idx="835">
                  <c:v>-498480.24316114886</c:v>
                </c:pt>
                <c:pt idx="836">
                  <c:v>-495440.72948333732</c:v>
                </c:pt>
                <c:pt idx="837">
                  <c:v>-492401.21580552578</c:v>
                </c:pt>
                <c:pt idx="838">
                  <c:v>-489361.70212771423</c:v>
                </c:pt>
                <c:pt idx="839">
                  <c:v>-486322.18844990269</c:v>
                </c:pt>
                <c:pt idx="840">
                  <c:v>-483282.67477209109</c:v>
                </c:pt>
                <c:pt idx="841">
                  <c:v>-480243.16109427955</c:v>
                </c:pt>
                <c:pt idx="842">
                  <c:v>-477203.64741646801</c:v>
                </c:pt>
                <c:pt idx="843">
                  <c:v>-474164.13373865647</c:v>
                </c:pt>
                <c:pt idx="844">
                  <c:v>-471124.62006084493</c:v>
                </c:pt>
                <c:pt idx="845">
                  <c:v>-468085.10638303333</c:v>
                </c:pt>
                <c:pt idx="846">
                  <c:v>-465045.59270522185</c:v>
                </c:pt>
                <c:pt idx="847">
                  <c:v>-462006.07902741031</c:v>
                </c:pt>
                <c:pt idx="848">
                  <c:v>-458966.56534959876</c:v>
                </c:pt>
                <c:pt idx="849">
                  <c:v>-455927.05167178722</c:v>
                </c:pt>
                <c:pt idx="850">
                  <c:v>-452887.53799397568</c:v>
                </c:pt>
                <c:pt idx="851">
                  <c:v>-449848.02431616408</c:v>
                </c:pt>
                <c:pt idx="852">
                  <c:v>-446808.51063835254</c:v>
                </c:pt>
                <c:pt idx="853">
                  <c:v>-443768.996960541</c:v>
                </c:pt>
                <c:pt idx="854">
                  <c:v>-440729.48328272946</c:v>
                </c:pt>
                <c:pt idx="855">
                  <c:v>-437689.96960491792</c:v>
                </c:pt>
                <c:pt idx="856">
                  <c:v>-434650.45592710632</c:v>
                </c:pt>
                <c:pt idx="857">
                  <c:v>-431610.94224929478</c:v>
                </c:pt>
                <c:pt idx="858">
                  <c:v>-428571.42857148324</c:v>
                </c:pt>
                <c:pt idx="859">
                  <c:v>-425531.9148936717</c:v>
                </c:pt>
                <c:pt idx="860">
                  <c:v>-422492.40121586015</c:v>
                </c:pt>
                <c:pt idx="861">
                  <c:v>-419452.88753804856</c:v>
                </c:pt>
                <c:pt idx="862">
                  <c:v>-416413.37386023701</c:v>
                </c:pt>
                <c:pt idx="863">
                  <c:v>-413373.86018242547</c:v>
                </c:pt>
                <c:pt idx="864">
                  <c:v>-410334.34650461393</c:v>
                </c:pt>
                <c:pt idx="865">
                  <c:v>-407294.83282680239</c:v>
                </c:pt>
                <c:pt idx="866">
                  <c:v>-404255.31914899085</c:v>
                </c:pt>
                <c:pt idx="867">
                  <c:v>-401215.80547117925</c:v>
                </c:pt>
                <c:pt idx="868">
                  <c:v>-398176.29179336771</c:v>
                </c:pt>
                <c:pt idx="869">
                  <c:v>-395136.77811555617</c:v>
                </c:pt>
                <c:pt idx="870">
                  <c:v>-392097.26443774463</c:v>
                </c:pt>
                <c:pt idx="871">
                  <c:v>-389057.75075993314</c:v>
                </c:pt>
                <c:pt idx="872">
                  <c:v>-386018.23708212154</c:v>
                </c:pt>
                <c:pt idx="873">
                  <c:v>-382978.72340431</c:v>
                </c:pt>
                <c:pt idx="874">
                  <c:v>-379939.20972649846</c:v>
                </c:pt>
                <c:pt idx="875">
                  <c:v>-376899.69604868692</c:v>
                </c:pt>
                <c:pt idx="876">
                  <c:v>-373860.18237087538</c:v>
                </c:pt>
                <c:pt idx="877">
                  <c:v>-370820.66869306384</c:v>
                </c:pt>
                <c:pt idx="878">
                  <c:v>-367781.15501525224</c:v>
                </c:pt>
                <c:pt idx="879">
                  <c:v>-364741.6413374407</c:v>
                </c:pt>
                <c:pt idx="880">
                  <c:v>-361702.12765962916</c:v>
                </c:pt>
                <c:pt idx="881">
                  <c:v>-358662.61398181762</c:v>
                </c:pt>
                <c:pt idx="882">
                  <c:v>-355623.10030400608</c:v>
                </c:pt>
                <c:pt idx="883">
                  <c:v>-352583.58662619448</c:v>
                </c:pt>
                <c:pt idx="884">
                  <c:v>-349544.07294838293</c:v>
                </c:pt>
                <c:pt idx="885">
                  <c:v>-346504.55927057139</c:v>
                </c:pt>
                <c:pt idx="886">
                  <c:v>-343465.04559275985</c:v>
                </c:pt>
                <c:pt idx="887">
                  <c:v>-340425.53191494831</c:v>
                </c:pt>
                <c:pt idx="888">
                  <c:v>-337386.01823713671</c:v>
                </c:pt>
                <c:pt idx="889">
                  <c:v>-334346.50455932517</c:v>
                </c:pt>
                <c:pt idx="890">
                  <c:v>-331306.99088151363</c:v>
                </c:pt>
                <c:pt idx="891">
                  <c:v>-328267.47720370209</c:v>
                </c:pt>
                <c:pt idx="892">
                  <c:v>-325227.96352589055</c:v>
                </c:pt>
                <c:pt idx="893">
                  <c:v>-322188.44984807895</c:v>
                </c:pt>
                <c:pt idx="894">
                  <c:v>-319148.93617026741</c:v>
                </c:pt>
                <c:pt idx="895">
                  <c:v>-316109.42249245587</c:v>
                </c:pt>
                <c:pt idx="896">
                  <c:v>-313069.90881464438</c:v>
                </c:pt>
                <c:pt idx="897">
                  <c:v>-310030.39513683284</c:v>
                </c:pt>
                <c:pt idx="898">
                  <c:v>-306990.8814590213</c:v>
                </c:pt>
                <c:pt idx="899">
                  <c:v>-303951.3677812097</c:v>
                </c:pt>
                <c:pt idx="900">
                  <c:v>-300911.85410339816</c:v>
                </c:pt>
                <c:pt idx="901">
                  <c:v>-297872.34042558656</c:v>
                </c:pt>
                <c:pt idx="902">
                  <c:v>-294832.82674777508</c:v>
                </c:pt>
                <c:pt idx="903">
                  <c:v>-291793.31306996354</c:v>
                </c:pt>
                <c:pt idx="904">
                  <c:v>-288753.79939215194</c:v>
                </c:pt>
                <c:pt idx="905">
                  <c:v>-285714.2857143404</c:v>
                </c:pt>
                <c:pt idx="906">
                  <c:v>-282674.77203652886</c:v>
                </c:pt>
                <c:pt idx="907">
                  <c:v>-279635.25835871731</c:v>
                </c:pt>
                <c:pt idx="908">
                  <c:v>-276595.74468090577</c:v>
                </c:pt>
                <c:pt idx="909">
                  <c:v>-273556.23100309417</c:v>
                </c:pt>
                <c:pt idx="910">
                  <c:v>-270516.71732528263</c:v>
                </c:pt>
                <c:pt idx="911">
                  <c:v>-267477.20364747109</c:v>
                </c:pt>
                <c:pt idx="912">
                  <c:v>-264437.68996965955</c:v>
                </c:pt>
                <c:pt idx="913">
                  <c:v>-261398.17629184798</c:v>
                </c:pt>
                <c:pt idx="914">
                  <c:v>-258358.66261403644</c:v>
                </c:pt>
                <c:pt idx="915">
                  <c:v>-255319.14893622493</c:v>
                </c:pt>
                <c:pt idx="916">
                  <c:v>-252279.63525841336</c:v>
                </c:pt>
                <c:pt idx="917">
                  <c:v>-249240.12158060182</c:v>
                </c:pt>
                <c:pt idx="918">
                  <c:v>-246200.60790279025</c:v>
                </c:pt>
                <c:pt idx="919">
                  <c:v>-243161.0942249787</c:v>
                </c:pt>
                <c:pt idx="920">
                  <c:v>-240121.58054717322</c:v>
                </c:pt>
                <c:pt idx="921">
                  <c:v>-237082.06686936168</c:v>
                </c:pt>
                <c:pt idx="922">
                  <c:v>-234042.55319155013</c:v>
                </c:pt>
                <c:pt idx="923">
                  <c:v>-231003.03951373856</c:v>
                </c:pt>
                <c:pt idx="924">
                  <c:v>-227963.52583592702</c:v>
                </c:pt>
                <c:pt idx="925">
                  <c:v>-224924.01215811548</c:v>
                </c:pt>
                <c:pt idx="926">
                  <c:v>-221884.49848030394</c:v>
                </c:pt>
                <c:pt idx="927">
                  <c:v>-218844.9848024924</c:v>
                </c:pt>
                <c:pt idx="928">
                  <c:v>-215805.47112468083</c:v>
                </c:pt>
                <c:pt idx="929">
                  <c:v>-212765.95744686929</c:v>
                </c:pt>
                <c:pt idx="930">
                  <c:v>-209726.44376905775</c:v>
                </c:pt>
                <c:pt idx="931">
                  <c:v>-206686.93009124618</c:v>
                </c:pt>
                <c:pt idx="932">
                  <c:v>-203647.41641343464</c:v>
                </c:pt>
                <c:pt idx="933">
                  <c:v>-200607.90273562307</c:v>
                </c:pt>
                <c:pt idx="934">
                  <c:v>-197568.38905781152</c:v>
                </c:pt>
                <c:pt idx="935">
                  <c:v>-194528.87537999998</c:v>
                </c:pt>
                <c:pt idx="936">
                  <c:v>-191489.36170218841</c:v>
                </c:pt>
                <c:pt idx="937">
                  <c:v>-188449.84802437687</c:v>
                </c:pt>
                <c:pt idx="938">
                  <c:v>-185410.33434656536</c:v>
                </c:pt>
                <c:pt idx="939">
                  <c:v>-182370.82066875379</c:v>
                </c:pt>
                <c:pt idx="940">
                  <c:v>-179331.30699094225</c:v>
                </c:pt>
                <c:pt idx="941">
                  <c:v>-176291.79331313068</c:v>
                </c:pt>
                <c:pt idx="942">
                  <c:v>-173252.27963531914</c:v>
                </c:pt>
                <c:pt idx="943">
                  <c:v>-170212.7659575076</c:v>
                </c:pt>
                <c:pt idx="944">
                  <c:v>-167173.25227969603</c:v>
                </c:pt>
                <c:pt idx="945">
                  <c:v>-164133.73860188448</c:v>
                </c:pt>
                <c:pt idx="946">
                  <c:v>-161094.22492407291</c:v>
                </c:pt>
                <c:pt idx="947">
                  <c:v>-158054.71124626137</c:v>
                </c:pt>
                <c:pt idx="948">
                  <c:v>-155015.19756844983</c:v>
                </c:pt>
                <c:pt idx="949">
                  <c:v>-151975.68389063826</c:v>
                </c:pt>
                <c:pt idx="950">
                  <c:v>-148936.17021282672</c:v>
                </c:pt>
                <c:pt idx="951">
                  <c:v>-145896.65653501518</c:v>
                </c:pt>
                <c:pt idx="952">
                  <c:v>-142857.14285720364</c:v>
                </c:pt>
                <c:pt idx="953">
                  <c:v>-139817.6291793921</c:v>
                </c:pt>
                <c:pt idx="954">
                  <c:v>-136778.11550158053</c:v>
                </c:pt>
                <c:pt idx="955">
                  <c:v>-133738.60182376899</c:v>
                </c:pt>
                <c:pt idx="956">
                  <c:v>-130699.08814595743</c:v>
                </c:pt>
                <c:pt idx="957">
                  <c:v>-127659.57446814587</c:v>
                </c:pt>
                <c:pt idx="958">
                  <c:v>-124620.06079033433</c:v>
                </c:pt>
                <c:pt idx="959">
                  <c:v>-121580.54711252278</c:v>
                </c:pt>
                <c:pt idx="960">
                  <c:v>-118541.03343471124</c:v>
                </c:pt>
                <c:pt idx="961">
                  <c:v>-115501.5197568997</c:v>
                </c:pt>
                <c:pt idx="962">
                  <c:v>-112462.00607908814</c:v>
                </c:pt>
                <c:pt idx="963">
                  <c:v>-109422.49240127658</c:v>
                </c:pt>
                <c:pt idx="964">
                  <c:v>-106382.97872346503</c:v>
                </c:pt>
                <c:pt idx="965">
                  <c:v>-103343.46504565347</c:v>
                </c:pt>
                <c:pt idx="966">
                  <c:v>-100303.95136784195</c:v>
                </c:pt>
                <c:pt idx="967">
                  <c:v>-97264.437690030391</c:v>
                </c:pt>
                <c:pt idx="968">
                  <c:v>-94224.924012218835</c:v>
                </c:pt>
                <c:pt idx="969">
                  <c:v>-91185.410334407279</c:v>
                </c:pt>
                <c:pt idx="970">
                  <c:v>-88145.896656595738</c:v>
                </c:pt>
                <c:pt idx="971">
                  <c:v>-85106.382978784182</c:v>
                </c:pt>
                <c:pt idx="972">
                  <c:v>-82066.869300972641</c:v>
                </c:pt>
                <c:pt idx="973">
                  <c:v>-79027.355623161086</c:v>
                </c:pt>
                <c:pt idx="974">
                  <c:v>-75987.841945349544</c:v>
                </c:pt>
                <c:pt idx="975">
                  <c:v>-72948.328267537989</c:v>
                </c:pt>
                <c:pt idx="976">
                  <c:v>-69908.814589726433</c:v>
                </c:pt>
                <c:pt idx="977">
                  <c:v>-66869.300911914892</c:v>
                </c:pt>
                <c:pt idx="978">
                  <c:v>-63829.787234103336</c:v>
                </c:pt>
                <c:pt idx="979">
                  <c:v>-60790.273556291788</c:v>
                </c:pt>
                <c:pt idx="980">
                  <c:v>-57750.759878480298</c:v>
                </c:pt>
                <c:pt idx="981">
                  <c:v>-54711.246200668567</c:v>
                </c:pt>
                <c:pt idx="982">
                  <c:v>-51671.732522857077</c:v>
                </c:pt>
                <c:pt idx="983">
                  <c:v>-48632.218845045594</c:v>
                </c:pt>
                <c:pt idx="984">
                  <c:v>-45592.705167234097</c:v>
                </c:pt>
                <c:pt idx="985">
                  <c:v>-42553.191489422366</c:v>
                </c:pt>
                <c:pt idx="986">
                  <c:v>-39513.677811610876</c:v>
                </c:pt>
                <c:pt idx="987">
                  <c:v>-36474.164133799386</c:v>
                </c:pt>
                <c:pt idx="988">
                  <c:v>-33434.650455987903</c:v>
                </c:pt>
                <c:pt idx="989">
                  <c:v>-30395.136778176409</c:v>
                </c:pt>
                <c:pt idx="990">
                  <c:v>-27355.623100364617</c:v>
                </c:pt>
                <c:pt idx="991">
                  <c:v>-24316.109422553189</c:v>
                </c:pt>
                <c:pt idx="992">
                  <c:v>-21276.595744741699</c:v>
                </c:pt>
                <c:pt idx="993">
                  <c:v>-18237.082066930212</c:v>
                </c:pt>
                <c:pt idx="994">
                  <c:v>-15197.568389118418</c:v>
                </c:pt>
                <c:pt idx="995">
                  <c:v>-12158.054711306928</c:v>
                </c:pt>
                <c:pt idx="996">
                  <c:v>-9118.5410334954395</c:v>
                </c:pt>
                <c:pt idx="997">
                  <c:v>-6079.0273556840111</c:v>
                </c:pt>
                <c:pt idx="998">
                  <c:v>-3039.5136778722244</c:v>
                </c:pt>
                <c:pt idx="999">
                  <c:v>-6.0741685237850515E-8</c:v>
                </c:pt>
                <c:pt idx="1000">
                  <c:v>3039.5136777507414</c:v>
                </c:pt>
                <c:pt idx="1001">
                  <c:v>6079.0273555622307</c:v>
                </c:pt>
                <c:pt idx="1002">
                  <c:v>9118.5410333739819</c:v>
                </c:pt>
                <c:pt idx="1003">
                  <c:v>12158.05471118547</c:v>
                </c:pt>
                <c:pt idx="1004">
                  <c:v>15197.56838899696</c:v>
                </c:pt>
                <c:pt idx="1005">
                  <c:v>18237.082066808449</c:v>
                </c:pt>
                <c:pt idx="1006">
                  <c:v>21276.595744620183</c:v>
                </c:pt>
                <c:pt idx="1007">
                  <c:v>24316.109422431669</c:v>
                </c:pt>
                <c:pt idx="1008">
                  <c:v>27355.62310024316</c:v>
                </c:pt>
                <c:pt idx="1009">
                  <c:v>30395.13677805465</c:v>
                </c:pt>
                <c:pt idx="1010">
                  <c:v>33434.65045586638</c:v>
                </c:pt>
                <c:pt idx="1011">
                  <c:v>36474.16413367787</c:v>
                </c:pt>
                <c:pt idx="1012">
                  <c:v>39513.67781148936</c:v>
                </c:pt>
                <c:pt idx="1013">
                  <c:v>42553.191489300851</c:v>
                </c:pt>
                <c:pt idx="1014">
                  <c:v>45592.705167106382</c:v>
                </c:pt>
                <c:pt idx="1015">
                  <c:v>48632.218844917865</c:v>
                </c:pt>
                <c:pt idx="1016">
                  <c:v>51671.732522729355</c:v>
                </c:pt>
                <c:pt idx="1017">
                  <c:v>54711.246200541143</c:v>
                </c:pt>
                <c:pt idx="1018">
                  <c:v>57750.759878352641</c:v>
                </c:pt>
                <c:pt idx="1019">
                  <c:v>60790.273556164124</c:v>
                </c:pt>
                <c:pt idx="1020">
                  <c:v>63829.78723397568</c:v>
                </c:pt>
                <c:pt idx="1021">
                  <c:v>66869.300911787228</c:v>
                </c:pt>
                <c:pt idx="1022">
                  <c:v>69908.814589598769</c:v>
                </c:pt>
                <c:pt idx="1023">
                  <c:v>72948.328267410325</c:v>
                </c:pt>
                <c:pt idx="1024">
                  <c:v>75987.84194522188</c:v>
                </c:pt>
                <c:pt idx="1025">
                  <c:v>79027.355623033436</c:v>
                </c:pt>
                <c:pt idx="1026">
                  <c:v>82066.869300844992</c:v>
                </c:pt>
                <c:pt idx="1027">
                  <c:v>85106.382978656518</c:v>
                </c:pt>
                <c:pt idx="1028">
                  <c:v>88145.896656468074</c:v>
                </c:pt>
                <c:pt idx="1029">
                  <c:v>91185.41033427963</c:v>
                </c:pt>
                <c:pt idx="1030">
                  <c:v>94224.924012091185</c:v>
                </c:pt>
                <c:pt idx="1031">
                  <c:v>97264.437689902727</c:v>
                </c:pt>
                <c:pt idx="1032">
                  <c:v>100303.95136771428</c:v>
                </c:pt>
                <c:pt idx="1033">
                  <c:v>103343.46504552582</c:v>
                </c:pt>
                <c:pt idx="1034">
                  <c:v>106382.97872333738</c:v>
                </c:pt>
                <c:pt idx="1035">
                  <c:v>109422.49240114892</c:v>
                </c:pt>
                <c:pt idx="1036">
                  <c:v>112462.00607896048</c:v>
                </c:pt>
                <c:pt idx="1037">
                  <c:v>115501.51975677203</c:v>
                </c:pt>
                <c:pt idx="1038">
                  <c:v>118541.03343458359</c:v>
                </c:pt>
                <c:pt idx="1039">
                  <c:v>121580.54711239511</c:v>
                </c:pt>
                <c:pt idx="1040">
                  <c:v>124620.06079020667</c:v>
                </c:pt>
                <c:pt idx="1041">
                  <c:v>127659.57446801823</c:v>
                </c:pt>
                <c:pt idx="1042">
                  <c:v>130699.08814582978</c:v>
                </c:pt>
                <c:pt idx="1043">
                  <c:v>133738.60182364134</c:v>
                </c:pt>
                <c:pt idx="1044">
                  <c:v>136778.11550145288</c:v>
                </c:pt>
                <c:pt idx="1045">
                  <c:v>139817.62917926442</c:v>
                </c:pt>
                <c:pt idx="1046">
                  <c:v>142857.14285707596</c:v>
                </c:pt>
                <c:pt idx="1047">
                  <c:v>145896.65653488753</c:v>
                </c:pt>
                <c:pt idx="1048">
                  <c:v>148936.17021269907</c:v>
                </c:pt>
                <c:pt idx="1049">
                  <c:v>151975.68389051061</c:v>
                </c:pt>
                <c:pt idx="1050">
                  <c:v>155015.19756832215</c:v>
                </c:pt>
                <c:pt idx="1051">
                  <c:v>158054.71124613372</c:v>
                </c:pt>
                <c:pt idx="1052">
                  <c:v>161094.22492394526</c:v>
                </c:pt>
                <c:pt idx="1053">
                  <c:v>164133.73860175681</c:v>
                </c:pt>
                <c:pt idx="1054">
                  <c:v>167173.25227956838</c:v>
                </c:pt>
                <c:pt idx="1055">
                  <c:v>170212.76595737992</c:v>
                </c:pt>
                <c:pt idx="1056">
                  <c:v>173252.27963519149</c:v>
                </c:pt>
                <c:pt idx="1057">
                  <c:v>176291.79331300303</c:v>
                </c:pt>
                <c:pt idx="1058">
                  <c:v>179331.30699081457</c:v>
                </c:pt>
                <c:pt idx="1059">
                  <c:v>182370.82066862614</c:v>
                </c:pt>
                <c:pt idx="1060">
                  <c:v>185410.33434643768</c:v>
                </c:pt>
                <c:pt idx="1061">
                  <c:v>188449.84802424919</c:v>
                </c:pt>
                <c:pt idx="1062">
                  <c:v>191489.36170206076</c:v>
                </c:pt>
                <c:pt idx="1063">
                  <c:v>194528.8753798723</c:v>
                </c:pt>
                <c:pt idx="1064">
                  <c:v>197568.38905768387</c:v>
                </c:pt>
                <c:pt idx="1065">
                  <c:v>200607.90273549542</c:v>
                </c:pt>
                <c:pt idx="1066">
                  <c:v>203647.41641330696</c:v>
                </c:pt>
                <c:pt idx="1067">
                  <c:v>206686.93009111853</c:v>
                </c:pt>
                <c:pt idx="1068">
                  <c:v>209726.44376893007</c:v>
                </c:pt>
                <c:pt idx="1069">
                  <c:v>212765.95744674164</c:v>
                </c:pt>
                <c:pt idx="1070">
                  <c:v>215805.47112455318</c:v>
                </c:pt>
                <c:pt idx="1071">
                  <c:v>218844.98480236472</c:v>
                </c:pt>
                <c:pt idx="1072">
                  <c:v>221884.49848017629</c:v>
                </c:pt>
                <c:pt idx="1073">
                  <c:v>224924.0121579878</c:v>
                </c:pt>
                <c:pt idx="1074">
                  <c:v>227963.52583579934</c:v>
                </c:pt>
                <c:pt idx="1075">
                  <c:v>231003.03951361091</c:v>
                </c:pt>
                <c:pt idx="1076">
                  <c:v>234042.55319142246</c:v>
                </c:pt>
                <c:pt idx="1077">
                  <c:v>237082.06686923403</c:v>
                </c:pt>
                <c:pt idx="1078">
                  <c:v>240121.58054704557</c:v>
                </c:pt>
                <c:pt idx="1079">
                  <c:v>243161.09422485711</c:v>
                </c:pt>
                <c:pt idx="1080">
                  <c:v>246200.60790266868</c:v>
                </c:pt>
                <c:pt idx="1081">
                  <c:v>249240.12158048022</c:v>
                </c:pt>
                <c:pt idx="1082">
                  <c:v>252279.63525829179</c:v>
                </c:pt>
                <c:pt idx="1083">
                  <c:v>255319.14893610333</c:v>
                </c:pt>
                <c:pt idx="1084">
                  <c:v>258358.66261391487</c:v>
                </c:pt>
                <c:pt idx="1085">
                  <c:v>261398.17629172644</c:v>
                </c:pt>
                <c:pt idx="1086">
                  <c:v>264437.68996953795</c:v>
                </c:pt>
                <c:pt idx="1087">
                  <c:v>267477.2036473495</c:v>
                </c:pt>
                <c:pt idx="1088">
                  <c:v>270516.71732516104</c:v>
                </c:pt>
                <c:pt idx="1089">
                  <c:v>273556.23100297264</c:v>
                </c:pt>
                <c:pt idx="1090">
                  <c:v>276595.74468078418</c:v>
                </c:pt>
                <c:pt idx="1091">
                  <c:v>279635.25835859572</c:v>
                </c:pt>
                <c:pt idx="1092">
                  <c:v>282674.77203640726</c:v>
                </c:pt>
                <c:pt idx="1093">
                  <c:v>285714.2857142188</c:v>
                </c:pt>
                <c:pt idx="1094">
                  <c:v>288753.7993920304</c:v>
                </c:pt>
                <c:pt idx="1095">
                  <c:v>291793.31306984194</c:v>
                </c:pt>
                <c:pt idx="1096">
                  <c:v>294832.82674765348</c:v>
                </c:pt>
                <c:pt idx="1097">
                  <c:v>297872.34042546502</c:v>
                </c:pt>
                <c:pt idx="1098">
                  <c:v>300911.85410327656</c:v>
                </c:pt>
                <c:pt idx="1099">
                  <c:v>303951.36778108811</c:v>
                </c:pt>
                <c:pt idx="1100">
                  <c:v>306990.88145889965</c:v>
                </c:pt>
                <c:pt idx="1101">
                  <c:v>310030.39513671119</c:v>
                </c:pt>
                <c:pt idx="1102">
                  <c:v>313069.90881452279</c:v>
                </c:pt>
                <c:pt idx="1103">
                  <c:v>316109.42249233433</c:v>
                </c:pt>
                <c:pt idx="1104">
                  <c:v>319148.93617014587</c:v>
                </c:pt>
                <c:pt idx="1105">
                  <c:v>322188.44984795741</c:v>
                </c:pt>
                <c:pt idx="1106">
                  <c:v>325227.96352576895</c:v>
                </c:pt>
                <c:pt idx="1107">
                  <c:v>328267.47720357444</c:v>
                </c:pt>
                <c:pt idx="1108">
                  <c:v>331306.99088138598</c:v>
                </c:pt>
                <c:pt idx="1109">
                  <c:v>334346.50455919758</c:v>
                </c:pt>
                <c:pt idx="1110">
                  <c:v>337386.01823700912</c:v>
                </c:pt>
                <c:pt idx="1111">
                  <c:v>340425.53191482066</c:v>
                </c:pt>
                <c:pt idx="1112">
                  <c:v>343465.0455926322</c:v>
                </c:pt>
                <c:pt idx="1113">
                  <c:v>346504.55927044374</c:v>
                </c:pt>
                <c:pt idx="1114">
                  <c:v>349544.07294825534</c:v>
                </c:pt>
                <c:pt idx="1115">
                  <c:v>352583.58662606683</c:v>
                </c:pt>
                <c:pt idx="1116">
                  <c:v>355623.10030387837</c:v>
                </c:pt>
                <c:pt idx="1117">
                  <c:v>358662.61398168991</c:v>
                </c:pt>
                <c:pt idx="1118">
                  <c:v>361702.12765950145</c:v>
                </c:pt>
                <c:pt idx="1119">
                  <c:v>364741.64133731299</c:v>
                </c:pt>
                <c:pt idx="1120">
                  <c:v>367781.15501512459</c:v>
                </c:pt>
                <c:pt idx="1121">
                  <c:v>370820.66869293613</c:v>
                </c:pt>
                <c:pt idx="1122">
                  <c:v>373860.18237074767</c:v>
                </c:pt>
                <c:pt idx="1123">
                  <c:v>376899.69604855921</c:v>
                </c:pt>
                <c:pt idx="1124">
                  <c:v>379939.20972637075</c:v>
                </c:pt>
                <c:pt idx="1125">
                  <c:v>382978.72340418235</c:v>
                </c:pt>
                <c:pt idx="1126">
                  <c:v>386018.2370819939</c:v>
                </c:pt>
                <c:pt idx="1127">
                  <c:v>389057.75075980544</c:v>
                </c:pt>
                <c:pt idx="1128">
                  <c:v>392097.26443761698</c:v>
                </c:pt>
                <c:pt idx="1129">
                  <c:v>395136.77811542852</c:v>
                </c:pt>
                <c:pt idx="1130">
                  <c:v>398176.29179324012</c:v>
                </c:pt>
                <c:pt idx="1131">
                  <c:v>401215.80547105166</c:v>
                </c:pt>
                <c:pt idx="1132">
                  <c:v>404255.3191488632</c:v>
                </c:pt>
                <c:pt idx="1133">
                  <c:v>407294.83282667474</c:v>
                </c:pt>
                <c:pt idx="1134">
                  <c:v>410334.34650448628</c:v>
                </c:pt>
                <c:pt idx="1135">
                  <c:v>413373.86018229788</c:v>
                </c:pt>
                <c:pt idx="1136">
                  <c:v>416413.37386010942</c:v>
                </c:pt>
                <c:pt idx="1137">
                  <c:v>419452.88753792096</c:v>
                </c:pt>
                <c:pt idx="1138">
                  <c:v>422492.40121573251</c:v>
                </c:pt>
                <c:pt idx="1139">
                  <c:v>425531.91489354405</c:v>
                </c:pt>
                <c:pt idx="1140">
                  <c:v>428571.42857135553</c:v>
                </c:pt>
                <c:pt idx="1141">
                  <c:v>431610.94224916713</c:v>
                </c:pt>
                <c:pt idx="1142">
                  <c:v>434650.45592697867</c:v>
                </c:pt>
                <c:pt idx="1143">
                  <c:v>437689.96960479021</c:v>
                </c:pt>
                <c:pt idx="1144">
                  <c:v>440729.48328260175</c:v>
                </c:pt>
                <c:pt idx="1145">
                  <c:v>443768.99696041329</c:v>
                </c:pt>
                <c:pt idx="1146">
                  <c:v>446808.51063822489</c:v>
                </c:pt>
                <c:pt idx="1147">
                  <c:v>449848.02431603643</c:v>
                </c:pt>
                <c:pt idx="1148">
                  <c:v>452887.53799384797</c:v>
                </c:pt>
                <c:pt idx="1149">
                  <c:v>455927.05167165952</c:v>
                </c:pt>
                <c:pt idx="1150">
                  <c:v>458966.56534947106</c:v>
                </c:pt>
                <c:pt idx="1151">
                  <c:v>462006.0790272826</c:v>
                </c:pt>
                <c:pt idx="1152">
                  <c:v>465045.5927050942</c:v>
                </c:pt>
                <c:pt idx="1153">
                  <c:v>468085.10638290574</c:v>
                </c:pt>
                <c:pt idx="1154">
                  <c:v>471124.62006071728</c:v>
                </c:pt>
                <c:pt idx="1155">
                  <c:v>474164.13373852882</c:v>
                </c:pt>
                <c:pt idx="1156">
                  <c:v>477203.64741634036</c:v>
                </c:pt>
                <c:pt idx="1157">
                  <c:v>480243.16109415196</c:v>
                </c:pt>
                <c:pt idx="1158">
                  <c:v>483282.6747719635</c:v>
                </c:pt>
                <c:pt idx="1159">
                  <c:v>486322.18844977504</c:v>
                </c:pt>
                <c:pt idx="1160">
                  <c:v>489361.70212758658</c:v>
                </c:pt>
                <c:pt idx="1161">
                  <c:v>492401.21580539813</c:v>
                </c:pt>
                <c:pt idx="1162">
                  <c:v>495440.72948320973</c:v>
                </c:pt>
                <c:pt idx="1163">
                  <c:v>498480.24316102127</c:v>
                </c:pt>
                <c:pt idx="1164">
                  <c:v>501519.75683883281</c:v>
                </c:pt>
                <c:pt idx="1165">
                  <c:v>504559.27051664429</c:v>
                </c:pt>
                <c:pt idx="1166">
                  <c:v>507598.78419445583</c:v>
                </c:pt>
                <c:pt idx="1167">
                  <c:v>510638.29787226737</c:v>
                </c:pt>
                <c:pt idx="1168">
                  <c:v>513677.81155007897</c:v>
                </c:pt>
                <c:pt idx="1169">
                  <c:v>516717.32522789051</c:v>
                </c:pt>
                <c:pt idx="1170">
                  <c:v>519756.83890570205</c:v>
                </c:pt>
                <c:pt idx="1171">
                  <c:v>522796.3525835136</c:v>
                </c:pt>
                <c:pt idx="1172">
                  <c:v>525835.86626132519</c:v>
                </c:pt>
                <c:pt idx="1173">
                  <c:v>528875.37993913668</c:v>
                </c:pt>
                <c:pt idx="1174">
                  <c:v>531914.89361694828</c:v>
                </c:pt>
                <c:pt idx="1175">
                  <c:v>534954.40729475988</c:v>
                </c:pt>
                <c:pt idx="1176">
                  <c:v>537993.92097257136</c:v>
                </c:pt>
                <c:pt idx="1177">
                  <c:v>541033.43465038296</c:v>
                </c:pt>
                <c:pt idx="1178">
                  <c:v>544072.94832819444</c:v>
                </c:pt>
                <c:pt idx="1179">
                  <c:v>547112.46200600604</c:v>
                </c:pt>
                <c:pt idx="1180">
                  <c:v>550151.97568381764</c:v>
                </c:pt>
                <c:pt idx="1181">
                  <c:v>553191.48936162912</c:v>
                </c:pt>
                <c:pt idx="1182">
                  <c:v>556231.00303944072</c:v>
                </c:pt>
                <c:pt idx="1183">
                  <c:v>559270.51671725221</c:v>
                </c:pt>
                <c:pt idx="1184">
                  <c:v>562310.0303950638</c:v>
                </c:pt>
                <c:pt idx="1185">
                  <c:v>565349.5440728754</c:v>
                </c:pt>
                <c:pt idx="1186">
                  <c:v>568389.05775068689</c:v>
                </c:pt>
                <c:pt idx="1187">
                  <c:v>571428.57142849849</c:v>
                </c:pt>
                <c:pt idx="1188">
                  <c:v>574468.08510630997</c:v>
                </c:pt>
                <c:pt idx="1189">
                  <c:v>577507.59878412157</c:v>
                </c:pt>
                <c:pt idx="1190">
                  <c:v>580547.11246193305</c:v>
                </c:pt>
                <c:pt idx="1191">
                  <c:v>583586.62613974465</c:v>
                </c:pt>
                <c:pt idx="1192">
                  <c:v>586626.13981755613</c:v>
                </c:pt>
                <c:pt idx="1193">
                  <c:v>589665.65349536773</c:v>
                </c:pt>
                <c:pt idx="1194">
                  <c:v>592705.16717317922</c:v>
                </c:pt>
                <c:pt idx="1195">
                  <c:v>595744.68085099082</c:v>
                </c:pt>
                <c:pt idx="1196">
                  <c:v>598784.19452880241</c:v>
                </c:pt>
                <c:pt idx="1197">
                  <c:v>601823.7082066139</c:v>
                </c:pt>
                <c:pt idx="1198">
                  <c:v>604863.2218844255</c:v>
                </c:pt>
                <c:pt idx="1199">
                  <c:v>607902.73556223698</c:v>
                </c:pt>
                <c:pt idx="1200">
                  <c:v>610942.24924004858</c:v>
                </c:pt>
                <c:pt idx="1201">
                  <c:v>613981.76291785401</c:v>
                </c:pt>
                <c:pt idx="1202">
                  <c:v>617021.27659566561</c:v>
                </c:pt>
                <c:pt idx="1203">
                  <c:v>620060.79027347709</c:v>
                </c:pt>
                <c:pt idx="1204">
                  <c:v>623100.30395128869</c:v>
                </c:pt>
                <c:pt idx="1205">
                  <c:v>626139.81762910017</c:v>
                </c:pt>
                <c:pt idx="1206">
                  <c:v>629179.33130691177</c:v>
                </c:pt>
                <c:pt idx="1207">
                  <c:v>632218.84498472326</c:v>
                </c:pt>
                <c:pt idx="1208">
                  <c:v>635258.35866253497</c:v>
                </c:pt>
                <c:pt idx="1209">
                  <c:v>638297.87234034645</c:v>
                </c:pt>
                <c:pt idx="1210">
                  <c:v>641337.38601815805</c:v>
                </c:pt>
                <c:pt idx="1211">
                  <c:v>644376.89969596954</c:v>
                </c:pt>
                <c:pt idx="1212">
                  <c:v>647416.41337378114</c:v>
                </c:pt>
                <c:pt idx="1213">
                  <c:v>650455.92705159262</c:v>
                </c:pt>
                <c:pt idx="1214">
                  <c:v>653495.44072940422</c:v>
                </c:pt>
                <c:pt idx="1215">
                  <c:v>656534.9544072157</c:v>
                </c:pt>
                <c:pt idx="1216">
                  <c:v>659574.4680850273</c:v>
                </c:pt>
                <c:pt idx="1217">
                  <c:v>662613.98176283878</c:v>
                </c:pt>
                <c:pt idx="1218">
                  <c:v>665653.49544065038</c:v>
                </c:pt>
                <c:pt idx="1219">
                  <c:v>668693.00911846198</c:v>
                </c:pt>
                <c:pt idx="1220">
                  <c:v>671732.52279627358</c:v>
                </c:pt>
                <c:pt idx="1221">
                  <c:v>674772.03647408506</c:v>
                </c:pt>
                <c:pt idx="1222">
                  <c:v>677811.55015189666</c:v>
                </c:pt>
                <c:pt idx="1223">
                  <c:v>680851.06382970815</c:v>
                </c:pt>
                <c:pt idx="1224">
                  <c:v>683890.57750751975</c:v>
                </c:pt>
                <c:pt idx="1225">
                  <c:v>686930.09118533123</c:v>
                </c:pt>
                <c:pt idx="1226">
                  <c:v>689969.60486314271</c:v>
                </c:pt>
                <c:pt idx="1227">
                  <c:v>693009.11854095431</c:v>
                </c:pt>
                <c:pt idx="1228">
                  <c:v>696048.63221876579</c:v>
                </c:pt>
                <c:pt idx="1229">
                  <c:v>699088.14589657739</c:v>
                </c:pt>
                <c:pt idx="1230">
                  <c:v>702127.65957438899</c:v>
                </c:pt>
                <c:pt idx="1231">
                  <c:v>705167.17325220059</c:v>
                </c:pt>
                <c:pt idx="1232">
                  <c:v>708206.68693001207</c:v>
                </c:pt>
                <c:pt idx="1233">
                  <c:v>711246.20060782367</c:v>
                </c:pt>
                <c:pt idx="1234">
                  <c:v>714285.71428563516</c:v>
                </c:pt>
                <c:pt idx="1235">
                  <c:v>717325.22796344676</c:v>
                </c:pt>
                <c:pt idx="1236">
                  <c:v>720364.74164125824</c:v>
                </c:pt>
                <c:pt idx="1237">
                  <c:v>723404.25531906984</c:v>
                </c:pt>
                <c:pt idx="1238">
                  <c:v>726443.76899688132</c:v>
                </c:pt>
                <c:pt idx="1239">
                  <c:v>729483.28267469292</c:v>
                </c:pt>
                <c:pt idx="1240">
                  <c:v>732522.7963525044</c:v>
                </c:pt>
                <c:pt idx="1241">
                  <c:v>735562.31003031612</c:v>
                </c:pt>
                <c:pt idx="1242">
                  <c:v>738601.8237081276</c:v>
                </c:pt>
                <c:pt idx="1243">
                  <c:v>741641.3373859392</c:v>
                </c:pt>
                <c:pt idx="1244">
                  <c:v>744680.85106375068</c:v>
                </c:pt>
                <c:pt idx="1245">
                  <c:v>747720.36474156228</c:v>
                </c:pt>
                <c:pt idx="1246">
                  <c:v>750759.87841937377</c:v>
                </c:pt>
                <c:pt idx="1247">
                  <c:v>753799.39209718537</c:v>
                </c:pt>
                <c:pt idx="1248">
                  <c:v>756838.90577499685</c:v>
                </c:pt>
                <c:pt idx="1249">
                  <c:v>759878.41945280845</c:v>
                </c:pt>
                <c:pt idx="1250">
                  <c:v>762917.93313061993</c:v>
                </c:pt>
                <c:pt idx="1251">
                  <c:v>765957.44680843141</c:v>
                </c:pt>
                <c:pt idx="1252">
                  <c:v>768996.96048624313</c:v>
                </c:pt>
                <c:pt idx="1253">
                  <c:v>772036.47416405461</c:v>
                </c:pt>
                <c:pt idx="1254">
                  <c:v>775075.98784186621</c:v>
                </c:pt>
                <c:pt idx="1255">
                  <c:v>778115.50151967769</c:v>
                </c:pt>
                <c:pt idx="1256">
                  <c:v>781155.01519748929</c:v>
                </c:pt>
                <c:pt idx="1257">
                  <c:v>784194.52887530078</c:v>
                </c:pt>
                <c:pt idx="1258">
                  <c:v>787234.04255311238</c:v>
                </c:pt>
                <c:pt idx="1259">
                  <c:v>790273.55623092386</c:v>
                </c:pt>
                <c:pt idx="1260">
                  <c:v>793313.06990873546</c:v>
                </c:pt>
                <c:pt idx="1261">
                  <c:v>796352.58358654694</c:v>
                </c:pt>
                <c:pt idx="1262">
                  <c:v>799392.09726435866</c:v>
                </c:pt>
                <c:pt idx="1263">
                  <c:v>802431.61094217014</c:v>
                </c:pt>
                <c:pt idx="1264">
                  <c:v>805471.12461998174</c:v>
                </c:pt>
                <c:pt idx="1265">
                  <c:v>808510.63829779322</c:v>
                </c:pt>
                <c:pt idx="1266">
                  <c:v>811550.15197560482</c:v>
                </c:pt>
                <c:pt idx="1267">
                  <c:v>814589.6656534163</c:v>
                </c:pt>
                <c:pt idx="1268">
                  <c:v>817629.1793312279</c:v>
                </c:pt>
                <c:pt idx="1269">
                  <c:v>820668.69300903939</c:v>
                </c:pt>
                <c:pt idx="1270">
                  <c:v>823708.20668685099</c:v>
                </c:pt>
                <c:pt idx="1271">
                  <c:v>826747.72036466247</c:v>
                </c:pt>
                <c:pt idx="1272">
                  <c:v>829787.23404247419</c:v>
                </c:pt>
                <c:pt idx="1273">
                  <c:v>832826.74772028567</c:v>
                </c:pt>
                <c:pt idx="1274">
                  <c:v>835866.26139809727</c:v>
                </c:pt>
                <c:pt idx="1275">
                  <c:v>838905.77507590875</c:v>
                </c:pt>
                <c:pt idx="1276">
                  <c:v>841945.28875372023</c:v>
                </c:pt>
                <c:pt idx="1277">
                  <c:v>844984.80243153183</c:v>
                </c:pt>
                <c:pt idx="1278">
                  <c:v>848024.31610934332</c:v>
                </c:pt>
                <c:pt idx="1279">
                  <c:v>851063.82978715491</c:v>
                </c:pt>
                <c:pt idx="1280">
                  <c:v>854103.3434649664</c:v>
                </c:pt>
                <c:pt idx="1281">
                  <c:v>857142.857142778</c:v>
                </c:pt>
                <c:pt idx="1282">
                  <c:v>860182.37082058948</c:v>
                </c:pt>
                <c:pt idx="1283">
                  <c:v>863221.8844984012</c:v>
                </c:pt>
                <c:pt idx="1284">
                  <c:v>866261.39817621268</c:v>
                </c:pt>
                <c:pt idx="1285">
                  <c:v>869300.91185402428</c:v>
                </c:pt>
                <c:pt idx="1286">
                  <c:v>872340.42553183576</c:v>
                </c:pt>
                <c:pt idx="1287">
                  <c:v>875379.93920964736</c:v>
                </c:pt>
                <c:pt idx="1288">
                  <c:v>878419.45288745884</c:v>
                </c:pt>
                <c:pt idx="1289">
                  <c:v>881458.96656527044</c:v>
                </c:pt>
                <c:pt idx="1290">
                  <c:v>884498.48024308193</c:v>
                </c:pt>
                <c:pt idx="1291">
                  <c:v>887537.99392089352</c:v>
                </c:pt>
                <c:pt idx="1292">
                  <c:v>890577.50759870501</c:v>
                </c:pt>
                <c:pt idx="1293">
                  <c:v>893617.02127651672</c:v>
                </c:pt>
                <c:pt idx="1294">
                  <c:v>896656.53495432821</c:v>
                </c:pt>
                <c:pt idx="1295">
                  <c:v>899696.04863213375</c:v>
                </c:pt>
                <c:pt idx="1296">
                  <c:v>902735.56230994524</c:v>
                </c:pt>
                <c:pt idx="1297">
                  <c:v>905775.07598775683</c:v>
                </c:pt>
                <c:pt idx="1298">
                  <c:v>908814.58966556832</c:v>
                </c:pt>
                <c:pt idx="1299">
                  <c:v>911854.1033433798</c:v>
                </c:pt>
                <c:pt idx="1300">
                  <c:v>914893.6170211914</c:v>
                </c:pt>
                <c:pt idx="1301">
                  <c:v>917933.13069900288</c:v>
                </c:pt>
                <c:pt idx="1302">
                  <c:v>920972.64437681448</c:v>
                </c:pt>
                <c:pt idx="1303">
                  <c:v>924012.15805462596</c:v>
                </c:pt>
                <c:pt idx="1304">
                  <c:v>927051.67173243756</c:v>
                </c:pt>
                <c:pt idx="1305">
                  <c:v>930091.18541024905</c:v>
                </c:pt>
                <c:pt idx="1306">
                  <c:v>933130.69908806076</c:v>
                </c:pt>
                <c:pt idx="1307">
                  <c:v>936170.21276587225</c:v>
                </c:pt>
                <c:pt idx="1308">
                  <c:v>939209.72644368384</c:v>
                </c:pt>
                <c:pt idx="1309">
                  <c:v>942249.24012149533</c:v>
                </c:pt>
                <c:pt idx="1310">
                  <c:v>945288.75379930693</c:v>
                </c:pt>
                <c:pt idx="1311">
                  <c:v>948328.26747711841</c:v>
                </c:pt>
                <c:pt idx="1312">
                  <c:v>951367.78115493001</c:v>
                </c:pt>
                <c:pt idx="1313">
                  <c:v>954407.29483274149</c:v>
                </c:pt>
                <c:pt idx="1314">
                  <c:v>957446.80851055309</c:v>
                </c:pt>
                <c:pt idx="1315">
                  <c:v>960486.32218836457</c:v>
                </c:pt>
                <c:pt idx="1316">
                  <c:v>963525.83586617629</c:v>
                </c:pt>
                <c:pt idx="1317">
                  <c:v>966565.34954398777</c:v>
                </c:pt>
                <c:pt idx="1318">
                  <c:v>969604.86322179937</c:v>
                </c:pt>
                <c:pt idx="1319">
                  <c:v>972644.37689961086</c:v>
                </c:pt>
                <c:pt idx="1320">
                  <c:v>975683.89057742245</c:v>
                </c:pt>
                <c:pt idx="1321">
                  <c:v>978723.40425523394</c:v>
                </c:pt>
                <c:pt idx="1322">
                  <c:v>981762.91793304554</c:v>
                </c:pt>
                <c:pt idx="1323">
                  <c:v>984802.43161085702</c:v>
                </c:pt>
                <c:pt idx="1324">
                  <c:v>987841.9452886685</c:v>
                </c:pt>
                <c:pt idx="1325">
                  <c:v>990881.4589664801</c:v>
                </c:pt>
                <c:pt idx="1326">
                  <c:v>993920.97264429159</c:v>
                </c:pt>
                <c:pt idx="1327">
                  <c:v>996960.4863221033</c:v>
                </c:pt>
                <c:pt idx="1328">
                  <c:v>999999.99999991478</c:v>
                </c:pt>
                <c:pt idx="1329">
                  <c:v>1003039.5136777264</c:v>
                </c:pt>
                <c:pt idx="1330">
                  <c:v>1006079.0273555379</c:v>
                </c:pt>
                <c:pt idx="1331">
                  <c:v>1009118.5410333495</c:v>
                </c:pt>
                <c:pt idx="1332">
                  <c:v>1012158.0547111609</c:v>
                </c:pt>
                <c:pt idx="1333">
                  <c:v>1015197.5683889725</c:v>
                </c:pt>
                <c:pt idx="1334">
                  <c:v>1018237.082066784</c:v>
                </c:pt>
                <c:pt idx="1335">
                  <c:v>1021276.5957445956</c:v>
                </c:pt>
                <c:pt idx="1336">
                  <c:v>1024316.1094224071</c:v>
                </c:pt>
                <c:pt idx="1337">
                  <c:v>1027355.6231002188</c:v>
                </c:pt>
                <c:pt idx="1338">
                  <c:v>1030395.1367780303</c:v>
                </c:pt>
                <c:pt idx="1339">
                  <c:v>1033434.6504558419</c:v>
                </c:pt>
                <c:pt idx="1340">
                  <c:v>1036474.1641336534</c:v>
                </c:pt>
                <c:pt idx="1341">
                  <c:v>1039513.677811465</c:v>
                </c:pt>
                <c:pt idx="1342">
                  <c:v>1042553.1914892765</c:v>
                </c:pt>
                <c:pt idx="1343">
                  <c:v>1045592.7051670881</c:v>
                </c:pt>
                <c:pt idx="1344">
                  <c:v>1048632.2188448997</c:v>
                </c:pt>
                <c:pt idx="1345">
                  <c:v>1051671.7325227112</c:v>
                </c:pt>
                <c:pt idx="1346">
                  <c:v>1054711.2462005226</c:v>
                </c:pt>
                <c:pt idx="1347">
                  <c:v>1057750.7598783344</c:v>
                </c:pt>
                <c:pt idx="1348">
                  <c:v>1060790.2735561458</c:v>
                </c:pt>
                <c:pt idx="1349">
                  <c:v>1063829.7872339573</c:v>
                </c:pt>
                <c:pt idx="1350">
                  <c:v>1066869.3009117688</c:v>
                </c:pt>
                <c:pt idx="1351">
                  <c:v>1069908.8145895803</c:v>
                </c:pt>
                <c:pt idx="1352">
                  <c:v>1072948.328267392</c:v>
                </c:pt>
                <c:pt idx="1353">
                  <c:v>1075987.8419452035</c:v>
                </c:pt>
                <c:pt idx="1354">
                  <c:v>1079027.3556230152</c:v>
                </c:pt>
                <c:pt idx="1355">
                  <c:v>1082066.8693008267</c:v>
                </c:pt>
                <c:pt idx="1356">
                  <c:v>1085106.3829786382</c:v>
                </c:pt>
                <c:pt idx="1357">
                  <c:v>1088145.8966564497</c:v>
                </c:pt>
                <c:pt idx="1358">
                  <c:v>1091185.4103342614</c:v>
                </c:pt>
                <c:pt idx="1359">
                  <c:v>1094224.9240120729</c:v>
                </c:pt>
                <c:pt idx="1360">
                  <c:v>1097264.4376898843</c:v>
                </c:pt>
                <c:pt idx="1361">
                  <c:v>1100303.9513676958</c:v>
                </c:pt>
                <c:pt idx="1362">
                  <c:v>1103343.4650455075</c:v>
                </c:pt>
                <c:pt idx="1363">
                  <c:v>1106382.978723319</c:v>
                </c:pt>
                <c:pt idx="1364">
                  <c:v>1109422.4924011307</c:v>
                </c:pt>
                <c:pt idx="1365">
                  <c:v>1112462.0060789422</c:v>
                </c:pt>
                <c:pt idx="1366">
                  <c:v>1115501.5197567537</c:v>
                </c:pt>
                <c:pt idx="1367">
                  <c:v>1118541.0334345652</c:v>
                </c:pt>
                <c:pt idx="1368">
                  <c:v>1121580.5471123769</c:v>
                </c:pt>
                <c:pt idx="1369">
                  <c:v>1124620.0607901884</c:v>
                </c:pt>
                <c:pt idx="1370">
                  <c:v>1127659.5744679999</c:v>
                </c:pt>
                <c:pt idx="1371">
                  <c:v>1130699.0881458113</c:v>
                </c:pt>
                <c:pt idx="1372">
                  <c:v>1133738.6018236231</c:v>
                </c:pt>
                <c:pt idx="1373">
                  <c:v>1136778.1155014345</c:v>
                </c:pt>
                <c:pt idx="1374">
                  <c:v>1139817.629179246</c:v>
                </c:pt>
                <c:pt idx="1375">
                  <c:v>1142857.1428570577</c:v>
                </c:pt>
                <c:pt idx="1376">
                  <c:v>1145896.6565348692</c:v>
                </c:pt>
                <c:pt idx="1377">
                  <c:v>1148936.1702126807</c:v>
                </c:pt>
                <c:pt idx="1378">
                  <c:v>1151975.6838904922</c:v>
                </c:pt>
                <c:pt idx="1379">
                  <c:v>1155015.1975683039</c:v>
                </c:pt>
                <c:pt idx="1380">
                  <c:v>1158054.7112461154</c:v>
                </c:pt>
                <c:pt idx="1381">
                  <c:v>1161094.2249239269</c:v>
                </c:pt>
                <c:pt idx="1382">
                  <c:v>1164133.7386017384</c:v>
                </c:pt>
                <c:pt idx="1383">
                  <c:v>1167173.2522795501</c:v>
                </c:pt>
                <c:pt idx="1384">
                  <c:v>1170212.7659573616</c:v>
                </c:pt>
                <c:pt idx="1385">
                  <c:v>1173252.2796351733</c:v>
                </c:pt>
                <c:pt idx="1386">
                  <c:v>1176291.7933129848</c:v>
                </c:pt>
                <c:pt idx="1387">
                  <c:v>1179331.3069907962</c:v>
                </c:pt>
                <c:pt idx="1388">
                  <c:v>1182370.8206686077</c:v>
                </c:pt>
                <c:pt idx="1389">
                  <c:v>1185410.3343464134</c:v>
                </c:pt>
                <c:pt idx="1390">
                  <c:v>1188449.8480242249</c:v>
                </c:pt>
                <c:pt idx="1391">
                  <c:v>1191489.3617020363</c:v>
                </c:pt>
                <c:pt idx="1392">
                  <c:v>1194528.8753798478</c:v>
                </c:pt>
                <c:pt idx="1393">
                  <c:v>1197568.3890576595</c:v>
                </c:pt>
                <c:pt idx="1394">
                  <c:v>1200607.902735471</c:v>
                </c:pt>
                <c:pt idx="1395">
                  <c:v>1203647.4164132825</c:v>
                </c:pt>
                <c:pt idx="1396">
                  <c:v>1206686.930091094</c:v>
                </c:pt>
                <c:pt idx="1397">
                  <c:v>1209726.4437689057</c:v>
                </c:pt>
                <c:pt idx="1398">
                  <c:v>1212765.9574467172</c:v>
                </c:pt>
                <c:pt idx="1399">
                  <c:v>1215805.4711245287</c:v>
                </c:pt>
                <c:pt idx="1400">
                  <c:v>1218844.9848023402</c:v>
                </c:pt>
                <c:pt idx="1401">
                  <c:v>1221884.4984801519</c:v>
                </c:pt>
                <c:pt idx="1402">
                  <c:v>1224924.0121579634</c:v>
                </c:pt>
                <c:pt idx="1403">
                  <c:v>1227963.5258357748</c:v>
                </c:pt>
                <c:pt idx="1404">
                  <c:v>1231003.0395135863</c:v>
                </c:pt>
                <c:pt idx="1405">
                  <c:v>1234042.553191398</c:v>
                </c:pt>
                <c:pt idx="1406">
                  <c:v>1237082.0668692095</c:v>
                </c:pt>
                <c:pt idx="1407">
                  <c:v>1240121.580547021</c:v>
                </c:pt>
                <c:pt idx="1408">
                  <c:v>1243161.0942248325</c:v>
                </c:pt>
                <c:pt idx="1409">
                  <c:v>1246200.6079026444</c:v>
                </c:pt>
                <c:pt idx="1410">
                  <c:v>1249240.1215804559</c:v>
                </c:pt>
                <c:pt idx="1411">
                  <c:v>1252279.6352582674</c:v>
                </c:pt>
                <c:pt idx="1412">
                  <c:v>1255319.1489360789</c:v>
                </c:pt>
                <c:pt idx="1413">
                  <c:v>1258358.6626138906</c:v>
                </c:pt>
                <c:pt idx="1414">
                  <c:v>1261398.1762917021</c:v>
                </c:pt>
                <c:pt idx="1415">
                  <c:v>1264437.6899695136</c:v>
                </c:pt>
                <c:pt idx="1416">
                  <c:v>1267477.203647325</c:v>
                </c:pt>
                <c:pt idx="1417">
                  <c:v>1270516.7173251368</c:v>
                </c:pt>
                <c:pt idx="1418">
                  <c:v>1273556.2310029482</c:v>
                </c:pt>
                <c:pt idx="1419">
                  <c:v>1276595.7446807597</c:v>
                </c:pt>
                <c:pt idx="1420">
                  <c:v>1279635.2583585712</c:v>
                </c:pt>
                <c:pt idx="1421">
                  <c:v>1282674.7720363829</c:v>
                </c:pt>
                <c:pt idx="1422">
                  <c:v>1285714.2857141944</c:v>
                </c:pt>
                <c:pt idx="1423">
                  <c:v>1288753.7993920059</c:v>
                </c:pt>
                <c:pt idx="1424">
                  <c:v>1291793.3130698174</c:v>
                </c:pt>
                <c:pt idx="1425">
                  <c:v>1294832.8267476289</c:v>
                </c:pt>
                <c:pt idx="1426">
                  <c:v>1297872.3404254406</c:v>
                </c:pt>
                <c:pt idx="1427">
                  <c:v>1300911.8541032521</c:v>
                </c:pt>
                <c:pt idx="1428">
                  <c:v>1303951.3677810635</c:v>
                </c:pt>
                <c:pt idx="1429">
                  <c:v>1306990.881458875</c:v>
                </c:pt>
                <c:pt idx="1430">
                  <c:v>1310030.395136687</c:v>
                </c:pt>
                <c:pt idx="1431">
                  <c:v>1313069.9088144985</c:v>
                </c:pt>
                <c:pt idx="1432">
                  <c:v>1316109.4224923099</c:v>
                </c:pt>
                <c:pt idx="1433">
                  <c:v>1319148.9361701214</c:v>
                </c:pt>
                <c:pt idx="1434">
                  <c:v>1322188.4498479331</c:v>
                </c:pt>
                <c:pt idx="1435">
                  <c:v>1325227.9635257446</c:v>
                </c:pt>
                <c:pt idx="1436">
                  <c:v>1328267.4772035561</c:v>
                </c:pt>
                <c:pt idx="1437">
                  <c:v>1331306.9908813676</c:v>
                </c:pt>
                <c:pt idx="1438">
                  <c:v>1334346.5045591793</c:v>
                </c:pt>
                <c:pt idx="1439">
                  <c:v>1337386.0182369908</c:v>
                </c:pt>
                <c:pt idx="1440">
                  <c:v>1340425.5319148023</c:v>
                </c:pt>
                <c:pt idx="1441">
                  <c:v>1343465.0455926138</c:v>
                </c:pt>
                <c:pt idx="1442">
                  <c:v>1346504.5592704255</c:v>
                </c:pt>
                <c:pt idx="1443">
                  <c:v>1349544.0729482369</c:v>
                </c:pt>
                <c:pt idx="1444">
                  <c:v>1352583.5866260484</c:v>
                </c:pt>
                <c:pt idx="1445">
                  <c:v>1355623.1003038599</c:v>
                </c:pt>
                <c:pt idx="1446">
                  <c:v>1358662.6139816716</c:v>
                </c:pt>
                <c:pt idx="1447">
                  <c:v>1361702.1276594831</c:v>
                </c:pt>
                <c:pt idx="1448">
                  <c:v>1364741.6413372946</c:v>
                </c:pt>
                <c:pt idx="1449">
                  <c:v>1367781.1550151061</c:v>
                </c:pt>
                <c:pt idx="1450">
                  <c:v>1370820.6686929176</c:v>
                </c:pt>
                <c:pt idx="1451">
                  <c:v>1373860.1823707295</c:v>
                </c:pt>
                <c:pt idx="1452">
                  <c:v>1376899.696048541</c:v>
                </c:pt>
                <c:pt idx="1453">
                  <c:v>1379939.2097263525</c:v>
                </c:pt>
                <c:pt idx="1454">
                  <c:v>1382978.723404164</c:v>
                </c:pt>
                <c:pt idx="1455">
                  <c:v>1386018.2370819757</c:v>
                </c:pt>
                <c:pt idx="1456">
                  <c:v>1389057.7507597872</c:v>
                </c:pt>
                <c:pt idx="1457">
                  <c:v>1392097.2644375986</c:v>
                </c:pt>
                <c:pt idx="1458">
                  <c:v>1395136.7781154101</c:v>
                </c:pt>
                <c:pt idx="1459">
                  <c:v>1398176.2917932218</c:v>
                </c:pt>
                <c:pt idx="1460">
                  <c:v>1401215.8054710333</c:v>
                </c:pt>
                <c:pt idx="1461">
                  <c:v>1404255.3191488448</c:v>
                </c:pt>
                <c:pt idx="1462">
                  <c:v>1407294.8328266563</c:v>
                </c:pt>
                <c:pt idx="1463">
                  <c:v>1410334.346504468</c:v>
                </c:pt>
                <c:pt idx="1464">
                  <c:v>1413373.8601822795</c:v>
                </c:pt>
                <c:pt idx="1465">
                  <c:v>1416413.373860091</c:v>
                </c:pt>
                <c:pt idx="1466">
                  <c:v>1419452.8875379025</c:v>
                </c:pt>
                <c:pt idx="1467">
                  <c:v>1422492.4012157142</c:v>
                </c:pt>
                <c:pt idx="1468">
                  <c:v>1425531.9148935257</c:v>
                </c:pt>
                <c:pt idx="1469">
                  <c:v>1428571.4285713371</c:v>
                </c:pt>
                <c:pt idx="1470">
                  <c:v>1431610.9422491486</c:v>
                </c:pt>
                <c:pt idx="1471">
                  <c:v>1434650.4559269606</c:v>
                </c:pt>
                <c:pt idx="1472">
                  <c:v>1437689.969604772</c:v>
                </c:pt>
                <c:pt idx="1473">
                  <c:v>1440729.4832825835</c:v>
                </c:pt>
                <c:pt idx="1474">
                  <c:v>1443768.996960395</c:v>
                </c:pt>
                <c:pt idx="1475">
                  <c:v>1446808.5106382065</c:v>
                </c:pt>
                <c:pt idx="1476">
                  <c:v>1449848.0243160182</c:v>
                </c:pt>
                <c:pt idx="1477">
                  <c:v>1452887.5379938297</c:v>
                </c:pt>
                <c:pt idx="1478">
                  <c:v>1455927.0516716412</c:v>
                </c:pt>
                <c:pt idx="1479">
                  <c:v>1458966.5653494527</c:v>
                </c:pt>
                <c:pt idx="1480">
                  <c:v>1462006.0790272644</c:v>
                </c:pt>
                <c:pt idx="1481">
                  <c:v>1465045.5927050759</c:v>
                </c:pt>
                <c:pt idx="1482">
                  <c:v>1468085.1063828873</c:v>
                </c:pt>
                <c:pt idx="1483">
                  <c:v>1471124.620060693</c:v>
                </c:pt>
                <c:pt idx="1484">
                  <c:v>1474164.1337385045</c:v>
                </c:pt>
                <c:pt idx="1485">
                  <c:v>1477203.647416316</c:v>
                </c:pt>
                <c:pt idx="1486">
                  <c:v>1480243.1610941277</c:v>
                </c:pt>
                <c:pt idx="1487">
                  <c:v>1483282.6747719392</c:v>
                </c:pt>
                <c:pt idx="1488">
                  <c:v>1486322.1884497507</c:v>
                </c:pt>
                <c:pt idx="1489">
                  <c:v>1489361.7021275621</c:v>
                </c:pt>
                <c:pt idx="1490">
                  <c:v>1492401.2158053739</c:v>
                </c:pt>
                <c:pt idx="1491">
                  <c:v>1495440.7294831853</c:v>
                </c:pt>
                <c:pt idx="1492">
                  <c:v>1498480.2431609968</c:v>
                </c:pt>
                <c:pt idx="1493">
                  <c:v>1501519.7568388083</c:v>
                </c:pt>
                <c:pt idx="1494">
                  <c:v>1504559.27051662</c:v>
                </c:pt>
                <c:pt idx="1495">
                  <c:v>1507598.7841944315</c:v>
                </c:pt>
                <c:pt idx="1496">
                  <c:v>1510638.297872243</c:v>
                </c:pt>
                <c:pt idx="1497">
                  <c:v>1513677.8115500545</c:v>
                </c:pt>
                <c:pt idx="1498">
                  <c:v>1516717.3252278659</c:v>
                </c:pt>
                <c:pt idx="1499">
                  <c:v>1519756.8389056777</c:v>
                </c:pt>
                <c:pt idx="1500">
                  <c:v>1522796.3525834891</c:v>
                </c:pt>
                <c:pt idx="1501">
                  <c:v>1525835.8662613006</c:v>
                </c:pt>
                <c:pt idx="1502">
                  <c:v>1528875.3799391121</c:v>
                </c:pt>
                <c:pt idx="1503">
                  <c:v>1531914.8936169241</c:v>
                </c:pt>
                <c:pt idx="1504">
                  <c:v>1534954.4072947355</c:v>
                </c:pt>
                <c:pt idx="1505">
                  <c:v>1537993.920972547</c:v>
                </c:pt>
                <c:pt idx="1506">
                  <c:v>1541033.4346503585</c:v>
                </c:pt>
                <c:pt idx="1507">
                  <c:v>1544072.9483281702</c:v>
                </c:pt>
                <c:pt idx="1508">
                  <c:v>1547112.4620059817</c:v>
                </c:pt>
                <c:pt idx="1509">
                  <c:v>1550151.9756837932</c:v>
                </c:pt>
                <c:pt idx="1510">
                  <c:v>1553191.4893616047</c:v>
                </c:pt>
                <c:pt idx="1511">
                  <c:v>1556231.0030394164</c:v>
                </c:pt>
                <c:pt idx="1512">
                  <c:v>1559270.5167172279</c:v>
                </c:pt>
                <c:pt idx="1513">
                  <c:v>1562310.0303950394</c:v>
                </c:pt>
                <c:pt idx="1514">
                  <c:v>1565349.5440728508</c:v>
                </c:pt>
                <c:pt idx="1515">
                  <c:v>1568389.0577506626</c:v>
                </c:pt>
                <c:pt idx="1516">
                  <c:v>1571428.571428474</c:v>
                </c:pt>
                <c:pt idx="1517">
                  <c:v>1574468.0851062855</c:v>
                </c:pt>
                <c:pt idx="1518">
                  <c:v>1577507.598784097</c:v>
                </c:pt>
                <c:pt idx="1519">
                  <c:v>1580547.1124619087</c:v>
                </c:pt>
                <c:pt idx="1520">
                  <c:v>1583586.6261397202</c:v>
                </c:pt>
                <c:pt idx="1521">
                  <c:v>1586626.1398175317</c:v>
                </c:pt>
                <c:pt idx="1522">
                  <c:v>1589665.6534953432</c:v>
                </c:pt>
                <c:pt idx="1523">
                  <c:v>1592705.1671731547</c:v>
                </c:pt>
                <c:pt idx="1524">
                  <c:v>1595744.6808509666</c:v>
                </c:pt>
                <c:pt idx="1525">
                  <c:v>1598784.1945287781</c:v>
                </c:pt>
                <c:pt idx="1526">
                  <c:v>1601823.7082065896</c:v>
                </c:pt>
                <c:pt idx="1527">
                  <c:v>1604863.221884401</c:v>
                </c:pt>
                <c:pt idx="1528">
                  <c:v>1607902.7355622128</c:v>
                </c:pt>
                <c:pt idx="1529">
                  <c:v>1610942.2492400242</c:v>
                </c:pt>
                <c:pt idx="1530">
                  <c:v>1613981.7629178357</c:v>
                </c:pt>
                <c:pt idx="1531">
                  <c:v>1617021.2765956472</c:v>
                </c:pt>
                <c:pt idx="1532">
                  <c:v>1620060.7902734589</c:v>
                </c:pt>
                <c:pt idx="1533">
                  <c:v>1623100.3039512704</c:v>
                </c:pt>
                <c:pt idx="1534">
                  <c:v>1626139.8176290819</c:v>
                </c:pt>
                <c:pt idx="1535">
                  <c:v>1629179.3313068934</c:v>
                </c:pt>
                <c:pt idx="1536">
                  <c:v>1632218.8449847051</c:v>
                </c:pt>
                <c:pt idx="1537">
                  <c:v>1635258.3586625166</c:v>
                </c:pt>
                <c:pt idx="1538">
                  <c:v>1638297.8723403281</c:v>
                </c:pt>
                <c:pt idx="1539">
                  <c:v>1641337.3860181395</c:v>
                </c:pt>
                <c:pt idx="1540">
                  <c:v>1644376.8996959513</c:v>
                </c:pt>
                <c:pt idx="1541">
                  <c:v>1647416.4133737627</c:v>
                </c:pt>
                <c:pt idx="1542">
                  <c:v>1650455.9270515742</c:v>
                </c:pt>
                <c:pt idx="1543">
                  <c:v>1653495.4407293857</c:v>
                </c:pt>
                <c:pt idx="1544">
                  <c:v>1656534.9544071977</c:v>
                </c:pt>
                <c:pt idx="1545">
                  <c:v>1659574.4680850091</c:v>
                </c:pt>
                <c:pt idx="1546">
                  <c:v>1662613.9817628206</c:v>
                </c:pt>
                <c:pt idx="1547">
                  <c:v>1665653.4954406321</c:v>
                </c:pt>
                <c:pt idx="1548">
                  <c:v>1668693.0091184436</c:v>
                </c:pt>
                <c:pt idx="1549">
                  <c:v>1671732.5227962553</c:v>
                </c:pt>
                <c:pt idx="1550">
                  <c:v>1674772.0364740668</c:v>
                </c:pt>
                <c:pt idx="1551">
                  <c:v>1677811.5501518783</c:v>
                </c:pt>
                <c:pt idx="1552">
                  <c:v>1680851.0638296898</c:v>
                </c:pt>
                <c:pt idx="1553">
                  <c:v>1683890.5775075015</c:v>
                </c:pt>
                <c:pt idx="1554">
                  <c:v>1686930.091185313</c:v>
                </c:pt>
                <c:pt idx="1555">
                  <c:v>1689969.6048631244</c:v>
                </c:pt>
                <c:pt idx="1556">
                  <c:v>1693009.1185409359</c:v>
                </c:pt>
                <c:pt idx="1557">
                  <c:v>1696048.6322187476</c:v>
                </c:pt>
                <c:pt idx="1558">
                  <c:v>1699088.1458965591</c:v>
                </c:pt>
                <c:pt idx="1559">
                  <c:v>1702127.6595743706</c:v>
                </c:pt>
                <c:pt idx="1560">
                  <c:v>1705167.1732521821</c:v>
                </c:pt>
                <c:pt idx="1561">
                  <c:v>1708206.6869299938</c:v>
                </c:pt>
                <c:pt idx="1562">
                  <c:v>1711246.2006078053</c:v>
                </c:pt>
                <c:pt idx="1563">
                  <c:v>1714285.7142856168</c:v>
                </c:pt>
                <c:pt idx="1564">
                  <c:v>1717325.2279634282</c:v>
                </c:pt>
                <c:pt idx="1565">
                  <c:v>1720364.74164124</c:v>
                </c:pt>
                <c:pt idx="1566">
                  <c:v>1723404.2553190517</c:v>
                </c:pt>
                <c:pt idx="1567">
                  <c:v>1726443.7689968632</c:v>
                </c:pt>
                <c:pt idx="1568">
                  <c:v>1729483.2826746746</c:v>
                </c:pt>
                <c:pt idx="1569">
                  <c:v>1732522.7963524864</c:v>
                </c:pt>
                <c:pt idx="1570">
                  <c:v>1735562.3100302978</c:v>
                </c:pt>
                <c:pt idx="1571">
                  <c:v>1738601.8237081093</c:v>
                </c:pt>
                <c:pt idx="1572">
                  <c:v>1741641.3373859208</c:v>
                </c:pt>
                <c:pt idx="1573">
                  <c:v>1744680.8510637323</c:v>
                </c:pt>
                <c:pt idx="1574">
                  <c:v>1747720.364741544</c:v>
                </c:pt>
                <c:pt idx="1575">
                  <c:v>1750759.8784193555</c:v>
                </c:pt>
                <c:pt idx="1576">
                  <c:v>1753799.3920971609</c:v>
                </c:pt>
                <c:pt idx="1577">
                  <c:v>1756838.9057749724</c:v>
                </c:pt>
                <c:pt idx="1578">
                  <c:v>1759878.4194527839</c:v>
                </c:pt>
                <c:pt idx="1579">
                  <c:v>1762917.9331305954</c:v>
                </c:pt>
                <c:pt idx="1580">
                  <c:v>1765957.4468084073</c:v>
                </c:pt>
                <c:pt idx="1581">
                  <c:v>1768996.9604862188</c:v>
                </c:pt>
                <c:pt idx="1582">
                  <c:v>1772036.4741640303</c:v>
                </c:pt>
                <c:pt idx="1583">
                  <c:v>1775075.9878418418</c:v>
                </c:pt>
                <c:pt idx="1584">
                  <c:v>1778115.5015196535</c:v>
                </c:pt>
                <c:pt idx="1585">
                  <c:v>1781155.015197465</c:v>
                </c:pt>
                <c:pt idx="1586">
                  <c:v>1784194.5288752764</c:v>
                </c:pt>
                <c:pt idx="1587">
                  <c:v>1787234.0425530879</c:v>
                </c:pt>
                <c:pt idx="1588">
                  <c:v>1790273.5562308996</c:v>
                </c:pt>
                <c:pt idx="1589">
                  <c:v>1793313.0699087111</c:v>
                </c:pt>
                <c:pt idx="1590">
                  <c:v>1796352.5835865226</c:v>
                </c:pt>
                <c:pt idx="1591">
                  <c:v>1799392.0972643341</c:v>
                </c:pt>
                <c:pt idx="1592">
                  <c:v>1802431.6109421458</c:v>
                </c:pt>
                <c:pt idx="1593">
                  <c:v>1805471.1246199573</c:v>
                </c:pt>
                <c:pt idx="1594">
                  <c:v>1808510.6382977688</c:v>
                </c:pt>
                <c:pt idx="1595">
                  <c:v>1811550.1519755803</c:v>
                </c:pt>
                <c:pt idx="1596">
                  <c:v>1814589.6656533917</c:v>
                </c:pt>
                <c:pt idx="1597">
                  <c:v>1817629.1793312035</c:v>
                </c:pt>
                <c:pt idx="1598">
                  <c:v>1820668.6930090149</c:v>
                </c:pt>
                <c:pt idx="1599">
                  <c:v>1823708.2066868264</c:v>
                </c:pt>
                <c:pt idx="1600">
                  <c:v>1826747.7203646379</c:v>
                </c:pt>
                <c:pt idx="1601">
                  <c:v>1829787.2340424499</c:v>
                </c:pt>
                <c:pt idx="1602">
                  <c:v>1832826.7477202613</c:v>
                </c:pt>
                <c:pt idx="1603">
                  <c:v>1835866.2613980728</c:v>
                </c:pt>
                <c:pt idx="1604">
                  <c:v>1838905.7750758843</c:v>
                </c:pt>
                <c:pt idx="1605">
                  <c:v>1841945.288753696</c:v>
                </c:pt>
                <c:pt idx="1606">
                  <c:v>1844984.8024315075</c:v>
                </c:pt>
                <c:pt idx="1607">
                  <c:v>1848024.316109319</c:v>
                </c:pt>
                <c:pt idx="1608">
                  <c:v>1851063.8297871305</c:v>
                </c:pt>
                <c:pt idx="1609">
                  <c:v>1854103.3434649422</c:v>
                </c:pt>
                <c:pt idx="1610">
                  <c:v>1857142.8571427537</c:v>
                </c:pt>
                <c:pt idx="1611">
                  <c:v>1860182.3708205651</c:v>
                </c:pt>
                <c:pt idx="1612">
                  <c:v>1863221.8844983766</c:v>
                </c:pt>
                <c:pt idx="1613">
                  <c:v>1866261.3981761883</c:v>
                </c:pt>
                <c:pt idx="1614">
                  <c:v>1869300.9118539998</c:v>
                </c:pt>
                <c:pt idx="1615">
                  <c:v>1872340.4255318113</c:v>
                </c:pt>
                <c:pt idx="1616">
                  <c:v>1875379.9392096228</c:v>
                </c:pt>
                <c:pt idx="1617">
                  <c:v>1878419.4528874345</c:v>
                </c:pt>
                <c:pt idx="1618">
                  <c:v>1881458.966565246</c:v>
                </c:pt>
                <c:pt idx="1619">
                  <c:v>1884498.4802430575</c:v>
                </c:pt>
                <c:pt idx="1620">
                  <c:v>1887537.993920869</c:v>
                </c:pt>
                <c:pt idx="1621">
                  <c:v>1890577.5075986804</c:v>
                </c:pt>
                <c:pt idx="1622">
                  <c:v>1893617.0212764924</c:v>
                </c:pt>
                <c:pt idx="1623">
                  <c:v>1896656.5349543039</c:v>
                </c:pt>
                <c:pt idx="1624">
                  <c:v>1899696.0486321154</c:v>
                </c:pt>
                <c:pt idx="1625">
                  <c:v>1902735.5623099268</c:v>
                </c:pt>
                <c:pt idx="1626">
                  <c:v>1905775.0759877386</c:v>
                </c:pt>
                <c:pt idx="1627">
                  <c:v>1908814.58966555</c:v>
                </c:pt>
                <c:pt idx="1628">
                  <c:v>1911854.1033433615</c:v>
                </c:pt>
                <c:pt idx="1629">
                  <c:v>1914893.617021173</c:v>
                </c:pt>
                <c:pt idx="1630">
                  <c:v>1917933.1306989847</c:v>
                </c:pt>
                <c:pt idx="1631">
                  <c:v>1920972.6443767962</c:v>
                </c:pt>
                <c:pt idx="1632">
                  <c:v>1924012.1580546077</c:v>
                </c:pt>
                <c:pt idx="1633">
                  <c:v>1927051.6717324192</c:v>
                </c:pt>
                <c:pt idx="1634">
                  <c:v>1930091.1854102309</c:v>
                </c:pt>
                <c:pt idx="1635">
                  <c:v>1933130.6990880424</c:v>
                </c:pt>
                <c:pt idx="1636">
                  <c:v>1936170.2127658539</c:v>
                </c:pt>
                <c:pt idx="1637">
                  <c:v>1939209.7264436653</c:v>
                </c:pt>
                <c:pt idx="1638">
                  <c:v>1942249.2401214771</c:v>
                </c:pt>
                <c:pt idx="1639">
                  <c:v>1945288.7537992885</c:v>
                </c:pt>
                <c:pt idx="1640">
                  <c:v>1948328.2674771</c:v>
                </c:pt>
                <c:pt idx="1641">
                  <c:v>1951367.7811549115</c:v>
                </c:pt>
                <c:pt idx="1642">
                  <c:v>1954407.2948327234</c:v>
                </c:pt>
                <c:pt idx="1643">
                  <c:v>1957446.8085105349</c:v>
                </c:pt>
                <c:pt idx="1644">
                  <c:v>1960486.3221883464</c:v>
                </c:pt>
                <c:pt idx="1645">
                  <c:v>1963525.8358661579</c:v>
                </c:pt>
                <c:pt idx="1646">
                  <c:v>1966565.3495439694</c:v>
                </c:pt>
                <c:pt idx="1647">
                  <c:v>1969604.8632217811</c:v>
                </c:pt>
                <c:pt idx="1648">
                  <c:v>1972644.3768995926</c:v>
                </c:pt>
                <c:pt idx="1649">
                  <c:v>1975683.8905774041</c:v>
                </c:pt>
                <c:pt idx="1650">
                  <c:v>1978723.4042552155</c:v>
                </c:pt>
                <c:pt idx="1651">
                  <c:v>1981762.9179330273</c:v>
                </c:pt>
                <c:pt idx="1652">
                  <c:v>1984802.4316108387</c:v>
                </c:pt>
                <c:pt idx="1653">
                  <c:v>1987841.9452886502</c:v>
                </c:pt>
                <c:pt idx="1654">
                  <c:v>1990881.4589664617</c:v>
                </c:pt>
                <c:pt idx="1655">
                  <c:v>1993920.9726442734</c:v>
                </c:pt>
                <c:pt idx="1656">
                  <c:v>1996960.4863220849</c:v>
                </c:pt>
                <c:pt idx="1657">
                  <c:v>1999999.9999998964</c:v>
                </c:pt>
                <c:pt idx="1658">
                  <c:v>2003039.5136777079</c:v>
                </c:pt>
                <c:pt idx="1659">
                  <c:v>2006079.0273555196</c:v>
                </c:pt>
                <c:pt idx="1660">
                  <c:v>2009118.5410333311</c:v>
                </c:pt>
                <c:pt idx="1661">
                  <c:v>2012158.0547111426</c:v>
                </c:pt>
                <c:pt idx="1662">
                  <c:v>2015197.568388954</c:v>
                </c:pt>
                <c:pt idx="1663">
                  <c:v>2018237.082066766</c:v>
                </c:pt>
                <c:pt idx="1664">
                  <c:v>2021276.5957445775</c:v>
                </c:pt>
                <c:pt idx="1665">
                  <c:v>2024316.109422389</c:v>
                </c:pt>
                <c:pt idx="1666">
                  <c:v>2027355.6231002004</c:v>
                </c:pt>
                <c:pt idx="1667">
                  <c:v>2030395.1367780122</c:v>
                </c:pt>
                <c:pt idx="1668">
                  <c:v>2033434.6504558236</c:v>
                </c:pt>
                <c:pt idx="1669">
                  <c:v>2036474.1641336351</c:v>
                </c:pt>
                <c:pt idx="1670">
                  <c:v>2039513.6778114405</c:v>
                </c:pt>
                <c:pt idx="1671">
                  <c:v>2042553.191489252</c:v>
                </c:pt>
                <c:pt idx="1672">
                  <c:v>2045592.7051670635</c:v>
                </c:pt>
                <c:pt idx="1673">
                  <c:v>2048632.218844875</c:v>
                </c:pt>
                <c:pt idx="1674">
                  <c:v>2051671.7325226867</c:v>
                </c:pt>
                <c:pt idx="1675">
                  <c:v>2054711.2462004982</c:v>
                </c:pt>
                <c:pt idx="1676">
                  <c:v>2057750.7598783097</c:v>
                </c:pt>
                <c:pt idx="1677">
                  <c:v>2060790.2735561212</c:v>
                </c:pt>
                <c:pt idx="1678">
                  <c:v>2063829.7872339331</c:v>
                </c:pt>
                <c:pt idx="1679">
                  <c:v>2066869.3009117446</c:v>
                </c:pt>
                <c:pt idx="1680">
                  <c:v>2069908.8145895561</c:v>
                </c:pt>
                <c:pt idx="1681">
                  <c:v>2072948.3282673676</c:v>
                </c:pt>
                <c:pt idx="1682">
                  <c:v>2075987.8419451793</c:v>
                </c:pt>
                <c:pt idx="1683">
                  <c:v>2079027.3556229908</c:v>
                </c:pt>
                <c:pt idx="1684">
                  <c:v>2082066.8693008022</c:v>
                </c:pt>
                <c:pt idx="1685">
                  <c:v>2085106.3829786137</c:v>
                </c:pt>
                <c:pt idx="1686">
                  <c:v>2088145.8966564254</c:v>
                </c:pt>
                <c:pt idx="1687">
                  <c:v>2091185.4103342369</c:v>
                </c:pt>
                <c:pt idx="1688">
                  <c:v>2094224.9240120484</c:v>
                </c:pt>
                <c:pt idx="1689">
                  <c:v>2097264.4376898599</c:v>
                </c:pt>
                <c:pt idx="1690">
                  <c:v>2100303.9513676716</c:v>
                </c:pt>
                <c:pt idx="1691">
                  <c:v>2103343.4650454833</c:v>
                </c:pt>
                <c:pt idx="1692">
                  <c:v>2106382.9787232946</c:v>
                </c:pt>
                <c:pt idx="1693">
                  <c:v>2109422.4924011063</c:v>
                </c:pt>
                <c:pt idx="1694">
                  <c:v>2112462.0060789175</c:v>
                </c:pt>
                <c:pt idx="1695">
                  <c:v>2115501.5197567292</c:v>
                </c:pt>
                <c:pt idx="1696">
                  <c:v>2118541.033434541</c:v>
                </c:pt>
                <c:pt idx="1697">
                  <c:v>2121580.5471123522</c:v>
                </c:pt>
                <c:pt idx="1698">
                  <c:v>2124620.0607901639</c:v>
                </c:pt>
                <c:pt idx="1699">
                  <c:v>2127659.5744679756</c:v>
                </c:pt>
                <c:pt idx="1700">
                  <c:v>2130699.0881457869</c:v>
                </c:pt>
                <c:pt idx="1701">
                  <c:v>2133738.6018235986</c:v>
                </c:pt>
                <c:pt idx="1702">
                  <c:v>2136778.1155014099</c:v>
                </c:pt>
                <c:pt idx="1703">
                  <c:v>2139817.6291792216</c:v>
                </c:pt>
                <c:pt idx="1704">
                  <c:v>2142857.1428570333</c:v>
                </c:pt>
                <c:pt idx="1705">
                  <c:v>2145896.6565348445</c:v>
                </c:pt>
                <c:pt idx="1706">
                  <c:v>2148936.1702126563</c:v>
                </c:pt>
                <c:pt idx="1707">
                  <c:v>2151975.683890468</c:v>
                </c:pt>
                <c:pt idx="1708">
                  <c:v>2155015.1975682797</c:v>
                </c:pt>
                <c:pt idx="1709">
                  <c:v>2158054.7112460909</c:v>
                </c:pt>
                <c:pt idx="1710">
                  <c:v>2161094.2249239027</c:v>
                </c:pt>
                <c:pt idx="1711">
                  <c:v>2164133.7386017144</c:v>
                </c:pt>
                <c:pt idx="1712">
                  <c:v>2167173.2522795256</c:v>
                </c:pt>
                <c:pt idx="1713">
                  <c:v>2170212.7659573373</c:v>
                </c:pt>
                <c:pt idx="1714">
                  <c:v>2173252.2796351486</c:v>
                </c:pt>
                <c:pt idx="1715">
                  <c:v>2176291.7933129603</c:v>
                </c:pt>
                <c:pt idx="1716">
                  <c:v>2179331.306990772</c:v>
                </c:pt>
                <c:pt idx="1717">
                  <c:v>2182370.8206685833</c:v>
                </c:pt>
                <c:pt idx="1718">
                  <c:v>2185410.334346395</c:v>
                </c:pt>
                <c:pt idx="1719">
                  <c:v>2188449.8480242062</c:v>
                </c:pt>
                <c:pt idx="1720">
                  <c:v>2191489.361702018</c:v>
                </c:pt>
                <c:pt idx="1721">
                  <c:v>2194528.8753798297</c:v>
                </c:pt>
                <c:pt idx="1722">
                  <c:v>2197568.3890576409</c:v>
                </c:pt>
                <c:pt idx="1723">
                  <c:v>2200607.9027354526</c:v>
                </c:pt>
                <c:pt idx="1724">
                  <c:v>2203647.4164132643</c:v>
                </c:pt>
                <c:pt idx="1725">
                  <c:v>2206686.9300910756</c:v>
                </c:pt>
                <c:pt idx="1726">
                  <c:v>2209726.4437688873</c:v>
                </c:pt>
                <c:pt idx="1727">
                  <c:v>2212765.9574466986</c:v>
                </c:pt>
                <c:pt idx="1728">
                  <c:v>2215805.4711245107</c:v>
                </c:pt>
                <c:pt idx="1729">
                  <c:v>2218844.984802322</c:v>
                </c:pt>
                <c:pt idx="1730">
                  <c:v>2221884.4984801337</c:v>
                </c:pt>
                <c:pt idx="1731">
                  <c:v>2224924.012157945</c:v>
                </c:pt>
                <c:pt idx="1732">
                  <c:v>2227963.5258357567</c:v>
                </c:pt>
                <c:pt idx="1733">
                  <c:v>2231003.0395135684</c:v>
                </c:pt>
                <c:pt idx="1734">
                  <c:v>2234042.5531913796</c:v>
                </c:pt>
                <c:pt idx="1735">
                  <c:v>2237082.0668691914</c:v>
                </c:pt>
                <c:pt idx="1736">
                  <c:v>2240121.5805470031</c:v>
                </c:pt>
                <c:pt idx="1737">
                  <c:v>2243161.0942248143</c:v>
                </c:pt>
                <c:pt idx="1738">
                  <c:v>2246200.607902626</c:v>
                </c:pt>
                <c:pt idx="1739">
                  <c:v>2249240.1215804373</c:v>
                </c:pt>
                <c:pt idx="1740">
                  <c:v>2252279.635258249</c:v>
                </c:pt>
                <c:pt idx="1741">
                  <c:v>2255319.1489360607</c:v>
                </c:pt>
                <c:pt idx="1742">
                  <c:v>2258358.662613872</c:v>
                </c:pt>
                <c:pt idx="1743">
                  <c:v>2261398.1762916837</c:v>
                </c:pt>
                <c:pt idx="1744">
                  <c:v>2264437.6899694949</c:v>
                </c:pt>
                <c:pt idx="1745">
                  <c:v>2267477.2036473067</c:v>
                </c:pt>
                <c:pt idx="1746">
                  <c:v>2270516.7173251184</c:v>
                </c:pt>
                <c:pt idx="1747">
                  <c:v>2273556.2310029296</c:v>
                </c:pt>
                <c:pt idx="1748">
                  <c:v>2276595.7446807413</c:v>
                </c:pt>
                <c:pt idx="1749">
                  <c:v>2279635.2583585531</c:v>
                </c:pt>
                <c:pt idx="1750">
                  <c:v>2282674.7720363648</c:v>
                </c:pt>
                <c:pt idx="1751">
                  <c:v>2285714.285714176</c:v>
                </c:pt>
                <c:pt idx="1752">
                  <c:v>2288753.7993919877</c:v>
                </c:pt>
                <c:pt idx="1753">
                  <c:v>2291793.3130697994</c:v>
                </c:pt>
                <c:pt idx="1754">
                  <c:v>2294832.8267476107</c:v>
                </c:pt>
                <c:pt idx="1755">
                  <c:v>2297872.3404254224</c:v>
                </c:pt>
                <c:pt idx="1756">
                  <c:v>2300911.8541032337</c:v>
                </c:pt>
                <c:pt idx="1757">
                  <c:v>2303951.3677810454</c:v>
                </c:pt>
                <c:pt idx="1758">
                  <c:v>2306990.8814588571</c:v>
                </c:pt>
                <c:pt idx="1759">
                  <c:v>2310030.3951366683</c:v>
                </c:pt>
                <c:pt idx="1760">
                  <c:v>2313069.9088144801</c:v>
                </c:pt>
                <c:pt idx="1761">
                  <c:v>2316109.4224922918</c:v>
                </c:pt>
                <c:pt idx="1762">
                  <c:v>2319148.936170103</c:v>
                </c:pt>
                <c:pt idx="1763">
                  <c:v>2322188.4498479147</c:v>
                </c:pt>
                <c:pt idx="1764">
                  <c:v>2325227.9635257204</c:v>
                </c:pt>
                <c:pt idx="1765">
                  <c:v>2328267.4772035317</c:v>
                </c:pt>
                <c:pt idx="1766">
                  <c:v>2331306.9908813434</c:v>
                </c:pt>
                <c:pt idx="1767">
                  <c:v>2334346.5045591546</c:v>
                </c:pt>
                <c:pt idx="1768">
                  <c:v>2337386.0182369663</c:v>
                </c:pt>
                <c:pt idx="1769">
                  <c:v>2340425.5319147781</c:v>
                </c:pt>
                <c:pt idx="1770">
                  <c:v>2343465.0455925893</c:v>
                </c:pt>
                <c:pt idx="1771">
                  <c:v>2346504.559270401</c:v>
                </c:pt>
                <c:pt idx="1772">
                  <c:v>2349544.0729482127</c:v>
                </c:pt>
                <c:pt idx="1773">
                  <c:v>2352583.586626024</c:v>
                </c:pt>
                <c:pt idx="1774">
                  <c:v>2355623.1003038357</c:v>
                </c:pt>
                <c:pt idx="1775">
                  <c:v>2358662.613981647</c:v>
                </c:pt>
                <c:pt idx="1776">
                  <c:v>2361702.1276594587</c:v>
                </c:pt>
                <c:pt idx="1777">
                  <c:v>2364741.6413372704</c:v>
                </c:pt>
                <c:pt idx="1778">
                  <c:v>2367781.1550150816</c:v>
                </c:pt>
                <c:pt idx="1779">
                  <c:v>2370820.6686928933</c:v>
                </c:pt>
                <c:pt idx="1780">
                  <c:v>2373860.1823707051</c:v>
                </c:pt>
                <c:pt idx="1781">
                  <c:v>2376899.6960485163</c:v>
                </c:pt>
                <c:pt idx="1782">
                  <c:v>2379939.209726328</c:v>
                </c:pt>
                <c:pt idx="1783">
                  <c:v>2382978.7234041393</c:v>
                </c:pt>
                <c:pt idx="1784">
                  <c:v>2386018.2370819515</c:v>
                </c:pt>
                <c:pt idx="1785">
                  <c:v>2389057.7507597627</c:v>
                </c:pt>
                <c:pt idx="1786">
                  <c:v>2392097.2644375744</c:v>
                </c:pt>
                <c:pt idx="1787">
                  <c:v>2395136.7781153857</c:v>
                </c:pt>
                <c:pt idx="1788">
                  <c:v>2398176.2917931974</c:v>
                </c:pt>
                <c:pt idx="1789">
                  <c:v>2401215.8054710091</c:v>
                </c:pt>
                <c:pt idx="1790">
                  <c:v>2404255.3191488204</c:v>
                </c:pt>
                <c:pt idx="1791">
                  <c:v>2407294.8328266321</c:v>
                </c:pt>
                <c:pt idx="1792">
                  <c:v>2410334.3465044433</c:v>
                </c:pt>
                <c:pt idx="1793">
                  <c:v>2413373.860182255</c:v>
                </c:pt>
                <c:pt idx="1794">
                  <c:v>2416413.3738600668</c:v>
                </c:pt>
                <c:pt idx="1795">
                  <c:v>2419452.887537878</c:v>
                </c:pt>
                <c:pt idx="1796">
                  <c:v>2422492.4012156897</c:v>
                </c:pt>
                <c:pt idx="1797">
                  <c:v>2425531.9148935014</c:v>
                </c:pt>
                <c:pt idx="1798">
                  <c:v>2428571.4285713127</c:v>
                </c:pt>
                <c:pt idx="1799">
                  <c:v>2431610.9422491244</c:v>
                </c:pt>
                <c:pt idx="1800">
                  <c:v>2434650.4559269357</c:v>
                </c:pt>
                <c:pt idx="1801">
                  <c:v>2437689.9696047474</c:v>
                </c:pt>
                <c:pt idx="1802">
                  <c:v>2440729.4832825586</c:v>
                </c:pt>
                <c:pt idx="1803">
                  <c:v>2443768.9969603708</c:v>
                </c:pt>
                <c:pt idx="1804">
                  <c:v>2446808.5106381825</c:v>
                </c:pt>
                <c:pt idx="1805">
                  <c:v>2449848.0243159938</c:v>
                </c:pt>
                <c:pt idx="1806">
                  <c:v>2452887.5379938055</c:v>
                </c:pt>
                <c:pt idx="1807">
                  <c:v>2455927.0516716167</c:v>
                </c:pt>
                <c:pt idx="1808">
                  <c:v>2458966.5653494284</c:v>
                </c:pt>
                <c:pt idx="1809">
                  <c:v>2462006.0790272397</c:v>
                </c:pt>
                <c:pt idx="1810">
                  <c:v>2465045.5927050514</c:v>
                </c:pt>
                <c:pt idx="1811">
                  <c:v>2468085.1063828631</c:v>
                </c:pt>
                <c:pt idx="1812">
                  <c:v>2471124.6200606748</c:v>
                </c:pt>
                <c:pt idx="1813">
                  <c:v>2474164.1337384861</c:v>
                </c:pt>
                <c:pt idx="1814">
                  <c:v>2477203.6474162978</c:v>
                </c:pt>
                <c:pt idx="1815">
                  <c:v>2480243.1610941091</c:v>
                </c:pt>
                <c:pt idx="1816">
                  <c:v>2483282.6747719208</c:v>
                </c:pt>
                <c:pt idx="1817">
                  <c:v>2486322.188449732</c:v>
                </c:pt>
                <c:pt idx="1818">
                  <c:v>2489361.7021275437</c:v>
                </c:pt>
                <c:pt idx="1819">
                  <c:v>2492401.215805355</c:v>
                </c:pt>
                <c:pt idx="1820">
                  <c:v>2495440.7294831672</c:v>
                </c:pt>
                <c:pt idx="1821">
                  <c:v>2498480.2431609784</c:v>
                </c:pt>
                <c:pt idx="1822">
                  <c:v>2501519.7568387901</c:v>
                </c:pt>
                <c:pt idx="1823">
                  <c:v>2504559.2705166014</c:v>
                </c:pt>
                <c:pt idx="1824">
                  <c:v>2507598.7841944131</c:v>
                </c:pt>
                <c:pt idx="1825">
                  <c:v>2510638.2978722244</c:v>
                </c:pt>
                <c:pt idx="1826">
                  <c:v>2513677.8115500361</c:v>
                </c:pt>
                <c:pt idx="1827">
                  <c:v>2516717.3252278473</c:v>
                </c:pt>
                <c:pt idx="1828">
                  <c:v>2519756.8389056595</c:v>
                </c:pt>
                <c:pt idx="1829">
                  <c:v>2522796.3525834712</c:v>
                </c:pt>
                <c:pt idx="1830">
                  <c:v>2525835.8662612825</c:v>
                </c:pt>
                <c:pt idx="1831">
                  <c:v>2528875.3799390942</c:v>
                </c:pt>
                <c:pt idx="1832">
                  <c:v>2531914.8936169054</c:v>
                </c:pt>
                <c:pt idx="1833">
                  <c:v>2534954.4072947172</c:v>
                </c:pt>
                <c:pt idx="1834">
                  <c:v>2537993.9209725284</c:v>
                </c:pt>
                <c:pt idx="1835">
                  <c:v>2541033.4346503401</c:v>
                </c:pt>
                <c:pt idx="1836">
                  <c:v>2544072.9483281518</c:v>
                </c:pt>
                <c:pt idx="1837">
                  <c:v>2547112.4620059635</c:v>
                </c:pt>
                <c:pt idx="1838">
                  <c:v>2550151.9756837748</c:v>
                </c:pt>
                <c:pt idx="1839">
                  <c:v>2553191.4893615865</c:v>
                </c:pt>
                <c:pt idx="1840">
                  <c:v>2556231.0030393978</c:v>
                </c:pt>
                <c:pt idx="1841">
                  <c:v>2559270.5167172095</c:v>
                </c:pt>
                <c:pt idx="1842">
                  <c:v>2562310.0303950207</c:v>
                </c:pt>
                <c:pt idx="1843">
                  <c:v>2565349.5440728324</c:v>
                </c:pt>
                <c:pt idx="1844">
                  <c:v>2568389.0577506437</c:v>
                </c:pt>
                <c:pt idx="1845">
                  <c:v>2571428.5714284559</c:v>
                </c:pt>
                <c:pt idx="1846">
                  <c:v>2574468.0851062676</c:v>
                </c:pt>
                <c:pt idx="1847">
                  <c:v>2577507.5987840788</c:v>
                </c:pt>
                <c:pt idx="1848">
                  <c:v>2580547.1124618906</c:v>
                </c:pt>
                <c:pt idx="1849">
                  <c:v>2583586.6261397018</c:v>
                </c:pt>
                <c:pt idx="1850">
                  <c:v>2586626.1398175135</c:v>
                </c:pt>
                <c:pt idx="1851">
                  <c:v>2589665.6534953248</c:v>
                </c:pt>
                <c:pt idx="1852">
                  <c:v>2592705.1671731365</c:v>
                </c:pt>
                <c:pt idx="1853">
                  <c:v>2595744.6808509482</c:v>
                </c:pt>
                <c:pt idx="1854">
                  <c:v>2598784.1945287599</c:v>
                </c:pt>
                <c:pt idx="1855">
                  <c:v>2601823.7082065712</c:v>
                </c:pt>
                <c:pt idx="1856">
                  <c:v>2604863.2218843829</c:v>
                </c:pt>
                <c:pt idx="1857">
                  <c:v>2607902.7355621941</c:v>
                </c:pt>
                <c:pt idx="1858">
                  <c:v>2610942.2492399998</c:v>
                </c:pt>
                <c:pt idx="1859">
                  <c:v>2613981.7629178115</c:v>
                </c:pt>
                <c:pt idx="1860">
                  <c:v>2617021.2765956228</c:v>
                </c:pt>
                <c:pt idx="1861">
                  <c:v>2620060.7902734345</c:v>
                </c:pt>
                <c:pt idx="1862">
                  <c:v>2623100.3039512457</c:v>
                </c:pt>
                <c:pt idx="1863">
                  <c:v>2626139.8176290574</c:v>
                </c:pt>
                <c:pt idx="1864">
                  <c:v>2629179.3313068692</c:v>
                </c:pt>
                <c:pt idx="1865">
                  <c:v>2632218.8449846809</c:v>
                </c:pt>
                <c:pt idx="1866">
                  <c:v>2635258.3586624921</c:v>
                </c:pt>
                <c:pt idx="1867">
                  <c:v>2638297.8723403038</c:v>
                </c:pt>
                <c:pt idx="1868">
                  <c:v>2641337.3860181151</c:v>
                </c:pt>
                <c:pt idx="1869">
                  <c:v>2644376.8996959268</c:v>
                </c:pt>
                <c:pt idx="1870">
                  <c:v>2647416.4133737381</c:v>
                </c:pt>
                <c:pt idx="1871">
                  <c:v>2650455.9270515498</c:v>
                </c:pt>
                <c:pt idx="1872">
                  <c:v>2653495.4407293615</c:v>
                </c:pt>
                <c:pt idx="1873">
                  <c:v>2656534.9544071732</c:v>
                </c:pt>
                <c:pt idx="1874">
                  <c:v>2659574.4680849845</c:v>
                </c:pt>
                <c:pt idx="1875">
                  <c:v>2662613.9817627962</c:v>
                </c:pt>
                <c:pt idx="1876">
                  <c:v>2665653.4954406074</c:v>
                </c:pt>
                <c:pt idx="1877">
                  <c:v>2668693.0091184191</c:v>
                </c:pt>
                <c:pt idx="1878">
                  <c:v>2671732.5227962304</c:v>
                </c:pt>
                <c:pt idx="1879">
                  <c:v>2674772.0364740421</c:v>
                </c:pt>
                <c:pt idx="1880">
                  <c:v>2677811.5501518543</c:v>
                </c:pt>
                <c:pt idx="1881">
                  <c:v>2680851.0638296655</c:v>
                </c:pt>
                <c:pt idx="1882">
                  <c:v>2683890.5775074773</c:v>
                </c:pt>
                <c:pt idx="1883">
                  <c:v>2686930.0911852885</c:v>
                </c:pt>
                <c:pt idx="1884">
                  <c:v>2689969.6048631002</c:v>
                </c:pt>
                <c:pt idx="1885">
                  <c:v>2693009.1185409115</c:v>
                </c:pt>
                <c:pt idx="1886">
                  <c:v>2696048.6322187232</c:v>
                </c:pt>
                <c:pt idx="1887">
                  <c:v>2699088.1458965344</c:v>
                </c:pt>
                <c:pt idx="1888">
                  <c:v>2702127.6595743462</c:v>
                </c:pt>
                <c:pt idx="1889">
                  <c:v>2705167.1732521579</c:v>
                </c:pt>
                <c:pt idx="1890">
                  <c:v>2708206.6869299696</c:v>
                </c:pt>
                <c:pt idx="1891">
                  <c:v>2711246.2006077808</c:v>
                </c:pt>
                <c:pt idx="1892">
                  <c:v>2714285.7142855925</c:v>
                </c:pt>
                <c:pt idx="1893">
                  <c:v>2717325.2279634038</c:v>
                </c:pt>
                <c:pt idx="1894">
                  <c:v>2720364.7416412155</c:v>
                </c:pt>
                <c:pt idx="1895">
                  <c:v>2723404.2553190268</c:v>
                </c:pt>
                <c:pt idx="1896">
                  <c:v>2726443.7689968385</c:v>
                </c:pt>
                <c:pt idx="1897">
                  <c:v>2729483.2826746502</c:v>
                </c:pt>
                <c:pt idx="1898">
                  <c:v>2732522.7963524619</c:v>
                </c:pt>
                <c:pt idx="1899">
                  <c:v>2735562.3100302732</c:v>
                </c:pt>
                <c:pt idx="1900">
                  <c:v>2738601.8237080849</c:v>
                </c:pt>
                <c:pt idx="1901">
                  <c:v>2741641.3373858966</c:v>
                </c:pt>
                <c:pt idx="1902">
                  <c:v>2744680.8510637078</c:v>
                </c:pt>
                <c:pt idx="1903">
                  <c:v>2747720.3647415196</c:v>
                </c:pt>
                <c:pt idx="1904">
                  <c:v>2750759.8784193308</c:v>
                </c:pt>
                <c:pt idx="1905">
                  <c:v>2753799.392097143</c:v>
                </c:pt>
                <c:pt idx="1906">
                  <c:v>2756838.9057749542</c:v>
                </c:pt>
                <c:pt idx="1907">
                  <c:v>2759878.419452766</c:v>
                </c:pt>
                <c:pt idx="1908">
                  <c:v>2762917.9331305772</c:v>
                </c:pt>
                <c:pt idx="1909">
                  <c:v>2765957.4468083889</c:v>
                </c:pt>
                <c:pt idx="1910">
                  <c:v>2768996.9604862002</c:v>
                </c:pt>
                <c:pt idx="1911">
                  <c:v>2772036.4741640119</c:v>
                </c:pt>
                <c:pt idx="1912">
                  <c:v>2775075.9878418231</c:v>
                </c:pt>
                <c:pt idx="1913">
                  <c:v>2778115.5015196349</c:v>
                </c:pt>
                <c:pt idx="1914">
                  <c:v>2781155.0151974466</c:v>
                </c:pt>
                <c:pt idx="1915">
                  <c:v>2784194.5288752583</c:v>
                </c:pt>
                <c:pt idx="1916">
                  <c:v>2787234.0425530695</c:v>
                </c:pt>
                <c:pt idx="1917">
                  <c:v>2790273.5562308813</c:v>
                </c:pt>
                <c:pt idx="1918">
                  <c:v>2793313.0699086925</c:v>
                </c:pt>
                <c:pt idx="1919">
                  <c:v>2796352.5835865042</c:v>
                </c:pt>
                <c:pt idx="1920">
                  <c:v>2799392.0972643155</c:v>
                </c:pt>
                <c:pt idx="1921">
                  <c:v>2802431.6109421272</c:v>
                </c:pt>
                <c:pt idx="1922">
                  <c:v>2805471.1246199394</c:v>
                </c:pt>
                <c:pt idx="1923">
                  <c:v>2808510.6382977506</c:v>
                </c:pt>
                <c:pt idx="1924">
                  <c:v>2811550.1519755623</c:v>
                </c:pt>
                <c:pt idx="1925">
                  <c:v>2814589.6656533736</c:v>
                </c:pt>
                <c:pt idx="1926">
                  <c:v>2817629.1793311853</c:v>
                </c:pt>
                <c:pt idx="1927">
                  <c:v>2820668.6930089965</c:v>
                </c:pt>
                <c:pt idx="1928">
                  <c:v>2823708.2066868083</c:v>
                </c:pt>
                <c:pt idx="1929">
                  <c:v>2826747.7203646195</c:v>
                </c:pt>
                <c:pt idx="1930">
                  <c:v>2829787.2340424317</c:v>
                </c:pt>
                <c:pt idx="1931">
                  <c:v>2832826.7477202429</c:v>
                </c:pt>
                <c:pt idx="1932">
                  <c:v>2835866.2613980547</c:v>
                </c:pt>
                <c:pt idx="1933">
                  <c:v>2838905.7750758659</c:v>
                </c:pt>
                <c:pt idx="1934">
                  <c:v>2841945.2887536776</c:v>
                </c:pt>
                <c:pt idx="1935">
                  <c:v>2844984.8024314889</c:v>
                </c:pt>
                <c:pt idx="1936">
                  <c:v>2848024.3161093006</c:v>
                </c:pt>
                <c:pt idx="1937">
                  <c:v>2851063.8297871118</c:v>
                </c:pt>
                <c:pt idx="1938">
                  <c:v>2854103.3434649236</c:v>
                </c:pt>
                <c:pt idx="1939">
                  <c:v>2857142.8571427353</c:v>
                </c:pt>
                <c:pt idx="1940">
                  <c:v>2860182.370820547</c:v>
                </c:pt>
                <c:pt idx="1941">
                  <c:v>2863221.8844983582</c:v>
                </c:pt>
                <c:pt idx="1942">
                  <c:v>2866261.39817617</c:v>
                </c:pt>
                <c:pt idx="1943">
                  <c:v>2869300.9118539812</c:v>
                </c:pt>
                <c:pt idx="1944">
                  <c:v>2872340.4255317929</c:v>
                </c:pt>
                <c:pt idx="1945">
                  <c:v>2875379.9392096046</c:v>
                </c:pt>
                <c:pt idx="1946">
                  <c:v>2878419.4528874159</c:v>
                </c:pt>
                <c:pt idx="1947">
                  <c:v>2881458.9665652281</c:v>
                </c:pt>
                <c:pt idx="1948">
                  <c:v>2884498.4802430393</c:v>
                </c:pt>
                <c:pt idx="1949">
                  <c:v>2887537.993920851</c:v>
                </c:pt>
                <c:pt idx="1950">
                  <c:v>2890577.5075986623</c:v>
                </c:pt>
                <c:pt idx="1951">
                  <c:v>2893617.021276474</c:v>
                </c:pt>
                <c:pt idx="1952">
                  <c:v>2896656.5349542792</c:v>
                </c:pt>
                <c:pt idx="1953">
                  <c:v>2899696.0486320909</c:v>
                </c:pt>
                <c:pt idx="1954">
                  <c:v>2902735.5623099022</c:v>
                </c:pt>
                <c:pt idx="1955">
                  <c:v>2905775.0759877139</c:v>
                </c:pt>
                <c:pt idx="1956">
                  <c:v>2908814.5896655251</c:v>
                </c:pt>
                <c:pt idx="1957">
                  <c:v>2911854.1033433373</c:v>
                </c:pt>
                <c:pt idx="1958">
                  <c:v>2914893.617021149</c:v>
                </c:pt>
                <c:pt idx="1959">
                  <c:v>2917933.1306989603</c:v>
                </c:pt>
                <c:pt idx="1960">
                  <c:v>2920972.644376772</c:v>
                </c:pt>
                <c:pt idx="1961">
                  <c:v>2924012.1580545832</c:v>
                </c:pt>
                <c:pt idx="1962">
                  <c:v>2927051.671732395</c:v>
                </c:pt>
                <c:pt idx="1963">
                  <c:v>2930091.1854102062</c:v>
                </c:pt>
                <c:pt idx="1964">
                  <c:v>2933130.6990880179</c:v>
                </c:pt>
                <c:pt idx="1965">
                  <c:v>2936170.2127658292</c:v>
                </c:pt>
                <c:pt idx="1966">
                  <c:v>2939209.7264436414</c:v>
                </c:pt>
                <c:pt idx="1967">
                  <c:v>2942249.2401214526</c:v>
                </c:pt>
                <c:pt idx="1968">
                  <c:v>2945288.7537992643</c:v>
                </c:pt>
                <c:pt idx="1969">
                  <c:v>2948328.2674770756</c:v>
                </c:pt>
                <c:pt idx="1970">
                  <c:v>2951367.7811548873</c:v>
                </c:pt>
                <c:pt idx="1971">
                  <c:v>2954407.2948326985</c:v>
                </c:pt>
                <c:pt idx="1972">
                  <c:v>2957446.8085105103</c:v>
                </c:pt>
                <c:pt idx="1973">
                  <c:v>2960486.3221883215</c:v>
                </c:pt>
                <c:pt idx="1974">
                  <c:v>2963525.8358661337</c:v>
                </c:pt>
                <c:pt idx="1975">
                  <c:v>2966565.3495439454</c:v>
                </c:pt>
                <c:pt idx="1976">
                  <c:v>2969604.8632217566</c:v>
                </c:pt>
                <c:pt idx="1977">
                  <c:v>2972644.3768995684</c:v>
                </c:pt>
                <c:pt idx="1978">
                  <c:v>2975683.8905773796</c:v>
                </c:pt>
                <c:pt idx="1979">
                  <c:v>2978723.4042551913</c:v>
                </c:pt>
                <c:pt idx="1980">
                  <c:v>2981762.9179330026</c:v>
                </c:pt>
                <c:pt idx="1981">
                  <c:v>2984802.4316108143</c:v>
                </c:pt>
                <c:pt idx="1982">
                  <c:v>2987841.945288626</c:v>
                </c:pt>
                <c:pt idx="1983">
                  <c:v>2990881.4589664377</c:v>
                </c:pt>
                <c:pt idx="1984">
                  <c:v>2993920.972644249</c:v>
                </c:pt>
                <c:pt idx="1985">
                  <c:v>2996960.4863220607</c:v>
                </c:pt>
                <c:pt idx="1986">
                  <c:v>2999999.9999998719</c:v>
                </c:pt>
                <c:pt idx="1987">
                  <c:v>3003039.5136776837</c:v>
                </c:pt>
                <c:pt idx="1988">
                  <c:v>3006079.0273554949</c:v>
                </c:pt>
                <c:pt idx="1989">
                  <c:v>3009118.5410333066</c:v>
                </c:pt>
                <c:pt idx="1990">
                  <c:v>3012158.0547111179</c:v>
                </c:pt>
                <c:pt idx="1991">
                  <c:v>3015197.5683889301</c:v>
                </c:pt>
                <c:pt idx="1992">
                  <c:v>3018237.0820667413</c:v>
                </c:pt>
                <c:pt idx="1993">
                  <c:v>3021276.595744553</c:v>
                </c:pt>
                <c:pt idx="1994">
                  <c:v>3024316.1094223643</c:v>
                </c:pt>
                <c:pt idx="1995">
                  <c:v>3027355.623100176</c:v>
                </c:pt>
                <c:pt idx="1996">
                  <c:v>3030395.1367779872</c:v>
                </c:pt>
                <c:pt idx="1997">
                  <c:v>3033434.650455799</c:v>
                </c:pt>
                <c:pt idx="1998">
                  <c:v>3036474.1641336102</c:v>
                </c:pt>
                <c:pt idx="1999">
                  <c:v>3039513.6778114224</c:v>
                </c:pt>
              </c:numCache>
            </c:numRef>
          </c:xVal>
          <c:yVal>
            <c:numRef>
              <c:f>InfoValNormal!$G$20:$G$2019</c:f>
              <c:numCache>
                <c:formatCode>General</c:formatCode>
                <c:ptCount val="2000"/>
                <c:pt idx="0">
                  <c:v>7.5272651805013383E-9</c:v>
                </c:pt>
                <c:pt idx="1">
                  <c:v>7.7176254611532507E-9</c:v>
                </c:pt>
                <c:pt idx="2">
                  <c:v>7.91260202856633E-9</c:v>
                </c:pt>
                <c:pt idx="3">
                  <c:v>8.1123016358665947E-9</c:v>
                </c:pt>
                <c:pt idx="4">
                  <c:v>8.3168333731134181E-9</c:v>
                </c:pt>
                <c:pt idx="5">
                  <c:v>8.5263087152218476E-9</c:v>
                </c:pt>
                <c:pt idx="6">
                  <c:v>8.7408415708179294E-9</c:v>
                </c:pt>
                <c:pt idx="7">
                  <c:v>8.9605483319896649E-9</c:v>
                </c:pt>
                <c:pt idx="8">
                  <c:v>9.1855479249943741E-9</c:v>
                </c:pt>
                <c:pt idx="9">
                  <c:v>9.4159618619146285E-9</c:v>
                </c:pt>
                <c:pt idx="10">
                  <c:v>9.6519142932855733E-9</c:v>
                </c:pt>
                <c:pt idx="11">
                  <c:v>9.8935320617071365E-9</c:v>
                </c:pt>
                <c:pt idx="12">
                  <c:v>1.0140944756460502E-8</c:v>
                </c:pt>
                <c:pt idx="13">
                  <c:v>1.0394284769143402E-8</c:v>
                </c:pt>
                <c:pt idx="14">
                  <c:v>1.0653687350356795E-8</c:v>
                </c:pt>
                <c:pt idx="15">
                  <c:v>1.0919290667414224E-8</c:v>
                </c:pt>
                <c:pt idx="16">
                  <c:v>1.1191235863163965E-8</c:v>
                </c:pt>
                <c:pt idx="17">
                  <c:v>1.1469667115866159E-8</c:v>
                </c:pt>
                <c:pt idx="18">
                  <c:v>1.1754731700198984E-8</c:v>
                </c:pt>
                <c:pt idx="19">
                  <c:v>1.204658004938889E-8</c:v>
                </c:pt>
                <c:pt idx="20">
                  <c:v>1.2345365818473851E-8</c:v>
                </c:pt>
                <c:pt idx="21">
                  <c:v>1.2651245948743354E-8</c:v>
                </c:pt>
                <c:pt idx="22">
                  <c:v>1.2964380733364711E-8</c:v>
                </c:pt>
                <c:pt idx="23">
                  <c:v>1.3284933884192942E-8</c:v>
                </c:pt>
                <c:pt idx="24">
                  <c:v>1.3613072599821988E-8</c:v>
                </c:pt>
                <c:pt idx="25">
                  <c:v>1.3948967634865541E-8</c:v>
                </c:pt>
                <c:pt idx="26">
                  <c:v>1.4292793370511082E-8</c:v>
                </c:pt>
                <c:pt idx="27">
                  <c:v>1.4644727886344248E-8</c:v>
                </c:pt>
                <c:pt idx="28">
                  <c:v>1.5004953033490765E-8</c:v>
                </c:pt>
                <c:pt idx="29">
                  <c:v>1.5373654509070327E-8</c:v>
                </c:pt>
                <c:pt idx="30">
                  <c:v>1.5751021931988568E-8</c:v>
                </c:pt>
                <c:pt idx="31">
                  <c:v>1.6137248920148044E-8</c:v>
                </c:pt>
                <c:pt idx="32">
                  <c:v>1.6532533168964365E-8</c:v>
                </c:pt>
                <c:pt idx="33">
                  <c:v>1.693707653136391E-8</c:v>
                </c:pt>
                <c:pt idx="34">
                  <c:v>1.7351085099187927E-8</c:v>
                </c:pt>
                <c:pt idx="35">
                  <c:v>1.7774769286048447E-8</c:v>
                </c:pt>
                <c:pt idx="36">
                  <c:v>1.8208343911681228E-8</c:v>
                </c:pt>
                <c:pt idx="37">
                  <c:v>1.8652028287792331E-8</c:v>
                </c:pt>
                <c:pt idx="38">
                  <c:v>1.9106046305400026E-8</c:v>
                </c:pt>
                <c:pt idx="39">
                  <c:v>1.9570626523822807E-8</c:v>
                </c:pt>
                <c:pt idx="40">
                  <c:v>2.0046002261115191E-8</c:v>
                </c:pt>
                <c:pt idx="41">
                  <c:v>2.053241168619981E-8</c:v>
                </c:pt>
                <c:pt idx="42">
                  <c:v>2.1030097912578056E-8</c:v>
                </c:pt>
                <c:pt idx="43">
                  <c:v>2.1539309093714244E-8</c:v>
                </c:pt>
                <c:pt idx="44">
                  <c:v>2.206029852007002E-8</c:v>
                </c:pt>
                <c:pt idx="45">
                  <c:v>2.2593324717869032E-8</c:v>
                </c:pt>
                <c:pt idx="46">
                  <c:v>2.3138651549499771E-8</c:v>
                </c:pt>
                <c:pt idx="47">
                  <c:v>2.3696548316043403E-8</c:v>
                </c:pt>
                <c:pt idx="48">
                  <c:v>2.4267289860711845E-8</c:v>
                </c:pt>
                <c:pt idx="49">
                  <c:v>2.4851156675255961E-8</c:v>
                </c:pt>
                <c:pt idx="50">
                  <c:v>2.5448435007348269E-8</c:v>
                </c:pt>
                <c:pt idx="51">
                  <c:v>2.6059416969880262E-8</c:v>
                </c:pt>
                <c:pt idx="52">
                  <c:v>2.6684400653136357E-8</c:v>
                </c:pt>
                <c:pt idx="53">
                  <c:v>2.7323690237097546E-8</c:v>
                </c:pt>
                <c:pt idx="54">
                  <c:v>2.7977596107488935E-8</c:v>
                </c:pt>
                <c:pt idx="55">
                  <c:v>2.86464349727281E-8</c:v>
                </c:pt>
                <c:pt idx="56">
                  <c:v>2.9330529983263981E-8</c:v>
                </c:pt>
                <c:pt idx="57">
                  <c:v>3.0030210852814614E-8</c:v>
                </c:pt>
                <c:pt idx="58">
                  <c:v>3.0745813981849927E-8</c:v>
                </c:pt>
                <c:pt idx="59">
                  <c:v>3.1477682582957267E-8</c:v>
                </c:pt>
                <c:pt idx="60">
                  <c:v>3.2226166808498593E-8</c:v>
                </c:pt>
                <c:pt idx="61">
                  <c:v>3.2991623880353467E-8</c:v>
                </c:pt>
                <c:pt idx="62">
                  <c:v>3.3774418221884254E-8</c:v>
                </c:pt>
                <c:pt idx="63">
                  <c:v>3.457492159210444E-8</c:v>
                </c:pt>
                <c:pt idx="64">
                  <c:v>3.5393513222137341E-8</c:v>
                </c:pt>
                <c:pt idx="65">
                  <c:v>3.6230579953888519E-8</c:v>
                </c:pt>
                <c:pt idx="66">
                  <c:v>3.7086516381197686E-8</c:v>
                </c:pt>
                <c:pt idx="67">
                  <c:v>3.7961724993151806E-8</c:v>
                </c:pt>
                <c:pt idx="68">
                  <c:v>3.8856616319929981E-8</c:v>
                </c:pt>
                <c:pt idx="69">
                  <c:v>3.9771609081018547E-8</c:v>
                </c:pt>
                <c:pt idx="70">
                  <c:v>4.0707130335909249E-8</c:v>
                </c:pt>
                <c:pt idx="71">
                  <c:v>4.1663615637276251E-8</c:v>
                </c:pt>
                <c:pt idx="72">
                  <c:v>4.264150918667477E-8</c:v>
                </c:pt>
                <c:pt idx="73">
                  <c:v>4.3641263992829514E-8</c:v>
                </c:pt>
                <c:pt idx="74">
                  <c:v>4.4663342032543831E-8</c:v>
                </c:pt>
                <c:pt idx="75">
                  <c:v>4.5708214414186178E-8</c:v>
                </c:pt>
                <c:pt idx="76">
                  <c:v>4.6776361543907206E-8</c:v>
                </c:pt>
                <c:pt idx="77">
                  <c:v>4.7868273294532414E-8</c:v>
                </c:pt>
                <c:pt idx="78">
                  <c:v>4.8984449177297652E-8</c:v>
                </c:pt>
                <c:pt idx="79">
                  <c:v>5.0125398516204928E-8</c:v>
                </c:pt>
                <c:pt idx="80">
                  <c:v>5.1291640625402539E-8</c:v>
                </c:pt>
                <c:pt idx="81">
                  <c:v>5.2483704989286301E-8</c:v>
                </c:pt>
                <c:pt idx="82">
                  <c:v>5.3702131445559883E-8</c:v>
                </c:pt>
                <c:pt idx="83">
                  <c:v>5.4947470371303808E-8</c:v>
                </c:pt>
                <c:pt idx="84">
                  <c:v>5.6220282871896832E-8</c:v>
                </c:pt>
                <c:pt idx="85">
                  <c:v>5.752114097310735E-8</c:v>
                </c:pt>
                <c:pt idx="86">
                  <c:v>5.8850627816158728E-8</c:v>
                </c:pt>
                <c:pt idx="87">
                  <c:v>6.0209337855936281E-8</c:v>
                </c:pt>
                <c:pt idx="88">
                  <c:v>6.1597877062357928E-8</c:v>
                </c:pt>
                <c:pt idx="89">
                  <c:v>6.3016863124974147E-8</c:v>
                </c:pt>
                <c:pt idx="90">
                  <c:v>6.4466925660623611E-8</c:v>
                </c:pt>
                <c:pt idx="91">
                  <c:v>6.5948706424723015E-8</c:v>
                </c:pt>
                <c:pt idx="92">
                  <c:v>6.7462859525495261E-8</c:v>
                </c:pt>
                <c:pt idx="93">
                  <c:v>6.9010051641803885E-8</c:v>
                </c:pt>
                <c:pt idx="94">
                  <c:v>7.0590962244349359E-8</c:v>
                </c:pt>
                <c:pt idx="95">
                  <c:v>7.2206283820295451E-8</c:v>
                </c:pt>
                <c:pt idx="96">
                  <c:v>7.3856722101417553E-8</c:v>
                </c:pt>
                <c:pt idx="97">
                  <c:v>7.5542996295802608E-8</c:v>
                </c:pt>
                <c:pt idx="98">
                  <c:v>7.7265839323101509E-8</c:v>
                </c:pt>
                <c:pt idx="99">
                  <c:v>7.9025998053563057E-8</c:v>
                </c:pt>
                <c:pt idx="100">
                  <c:v>8.0824233550546277E-8</c:v>
                </c:pt>
                <c:pt idx="101">
                  <c:v>8.2661321316938395E-8</c:v>
                </c:pt>
                <c:pt idx="102">
                  <c:v>8.4538051545254443E-8</c:v>
                </c:pt>
                <c:pt idx="103">
                  <c:v>8.6455229371652275E-8</c:v>
                </c:pt>
                <c:pt idx="104">
                  <c:v>8.8413675133761351E-8</c:v>
                </c:pt>
                <c:pt idx="105">
                  <c:v>9.0414224632444717E-8</c:v>
                </c:pt>
                <c:pt idx="106">
                  <c:v>9.2457729397660624E-8</c:v>
                </c:pt>
                <c:pt idx="107">
                  <c:v>9.4545056958013396E-8</c:v>
                </c:pt>
                <c:pt idx="108">
                  <c:v>9.6677091114960448E-8</c:v>
                </c:pt>
                <c:pt idx="109">
                  <c:v>9.8854732220532361E-8</c:v>
                </c:pt>
                <c:pt idx="110">
                  <c:v>1.0107889745962864E-7</c:v>
                </c:pt>
                <c:pt idx="111">
                  <c:v>1.0335052113640377E-7</c:v>
                </c:pt>
                <c:pt idx="112">
                  <c:v>1.0567055496494609E-7</c:v>
                </c:pt>
                <c:pt idx="113">
                  <c:v>1.0803996836435694E-7</c:v>
                </c:pt>
                <c:pt idx="114">
                  <c:v>1.1045974875810903E-7</c:v>
                </c:pt>
                <c:pt idx="115">
                  <c:v>1.1293090187792718E-7</c:v>
                </c:pt>
                <c:pt idx="116">
                  <c:v>1.1545445207216249E-7</c:v>
                </c:pt>
                <c:pt idx="117">
                  <c:v>1.18031442618688E-7</c:v>
                </c:pt>
                <c:pt idx="118">
                  <c:v>1.2066293604239377E-7</c:v>
                </c:pt>
                <c:pt idx="119">
                  <c:v>1.2335001443732703E-7</c:v>
                </c:pt>
                <c:pt idx="120">
                  <c:v>1.2609377979363338E-7</c:v>
                </c:pt>
                <c:pt idx="121">
                  <c:v>1.288953543292176E-7</c:v>
                </c:pt>
                <c:pt idx="122">
                  <c:v>1.3175588082609196E-7</c:v>
                </c:pt>
                <c:pt idx="123">
                  <c:v>1.34676522971833E-7</c:v>
                </c:pt>
                <c:pt idx="124">
                  <c:v>1.3765846570593078E-7</c:v>
                </c:pt>
                <c:pt idx="125">
                  <c:v>1.4070291557089414E-7</c:v>
                </c:pt>
                <c:pt idx="126">
                  <c:v>1.4381110106878134E-7</c:v>
                </c:pt>
                <c:pt idx="127">
                  <c:v>1.4698427302249598E-7</c:v>
                </c:pt>
                <c:pt idx="128">
                  <c:v>1.5022370494252349E-7</c:v>
                </c:pt>
                <c:pt idx="129">
                  <c:v>1.5353069339870238E-7</c:v>
                </c:pt>
                <c:pt idx="130">
                  <c:v>1.5690655839739694E-7</c:v>
                </c:pt>
                <c:pt idx="131">
                  <c:v>1.6035264376391067E-7</c:v>
                </c:pt>
                <c:pt idx="132">
                  <c:v>1.6387031753040021E-7</c:v>
                </c:pt>
                <c:pt idx="133">
                  <c:v>1.674609723293628E-7</c:v>
                </c:pt>
                <c:pt idx="134">
                  <c:v>1.7112602579220514E-7</c:v>
                </c:pt>
                <c:pt idx="135">
                  <c:v>1.7486692095398703E-7</c:v>
                </c:pt>
                <c:pt idx="136">
                  <c:v>1.7868512666298213E-7</c:v>
                </c:pt>
                <c:pt idx="137">
                  <c:v>1.8258213799871247E-7</c:v>
                </c:pt>
                <c:pt idx="138">
                  <c:v>1.865594766882219E-7</c:v>
                </c:pt>
                <c:pt idx="139">
                  <c:v>1.9061869154053456E-7</c:v>
                </c:pt>
                <c:pt idx="140">
                  <c:v>1.9476135887408891E-7</c:v>
                </c:pt>
                <c:pt idx="141">
                  <c:v>1.989890829606727E-7</c:v>
                </c:pt>
                <c:pt idx="142">
                  <c:v>2.03303496465621E-7</c:v>
                </c:pt>
                <c:pt idx="143">
                  <c:v>2.0770626090371129E-7</c:v>
                </c:pt>
                <c:pt idx="144">
                  <c:v>2.1219906709497903E-7</c:v>
                </c:pt>
                <c:pt idx="145">
                  <c:v>2.1678363562616933E-7</c:v>
                </c:pt>
                <c:pt idx="146">
                  <c:v>2.2146171732726246E-7</c:v>
                </c:pt>
                <c:pt idx="147">
                  <c:v>2.2623509373921389E-7</c:v>
                </c:pt>
                <c:pt idx="148">
                  <c:v>2.3110557760317852E-7</c:v>
                </c:pt>
                <c:pt idx="149">
                  <c:v>2.3607501334711754E-7</c:v>
                </c:pt>
                <c:pt idx="150">
                  <c:v>2.4114527758202083E-7</c:v>
                </c:pt>
                <c:pt idx="151">
                  <c:v>2.4631827960410602E-7</c:v>
                </c:pt>
                <c:pt idx="152">
                  <c:v>2.5159596190405808E-7</c:v>
                </c:pt>
                <c:pt idx="153">
                  <c:v>2.5698030068274703E-7</c:v>
                </c:pt>
                <c:pt idx="154">
                  <c:v>2.6247330637351185E-7</c:v>
                </c:pt>
                <c:pt idx="155">
                  <c:v>2.6807702417201853E-7</c:v>
                </c:pt>
                <c:pt idx="156">
                  <c:v>2.7379353457214564E-7</c:v>
                </c:pt>
                <c:pt idx="157">
                  <c:v>2.7962495390971172E-7</c:v>
                </c:pt>
                <c:pt idx="158">
                  <c:v>2.855734349127401E-7</c:v>
                </c:pt>
                <c:pt idx="159">
                  <c:v>2.9164116725865743E-7</c:v>
                </c:pt>
                <c:pt idx="160">
                  <c:v>2.9783037813987119E-7</c:v>
                </c:pt>
                <c:pt idx="161">
                  <c:v>3.0414333283497145E-7</c:v>
                </c:pt>
                <c:pt idx="162">
                  <c:v>3.105823352884266E-7</c:v>
                </c:pt>
                <c:pt idx="163">
                  <c:v>3.1714972869727739E-7</c:v>
                </c:pt>
                <c:pt idx="164">
                  <c:v>3.2384789610542709E-7</c:v>
                </c:pt>
                <c:pt idx="165">
                  <c:v>3.3067926100535337E-7</c:v>
                </c:pt>
                <c:pt idx="166">
                  <c:v>3.3764628794744345E-7</c:v>
                </c:pt>
                <c:pt idx="167">
                  <c:v>3.4475148315686282E-7</c:v>
                </c:pt>
                <c:pt idx="168">
                  <c:v>3.5199739515891625E-7</c:v>
                </c:pt>
                <c:pt idx="169">
                  <c:v>3.5938661541107329E-7</c:v>
                </c:pt>
                <c:pt idx="170">
                  <c:v>3.6692177894359285E-7</c:v>
                </c:pt>
                <c:pt idx="171">
                  <c:v>3.746055650081285E-7</c:v>
                </c:pt>
                <c:pt idx="172">
                  <c:v>3.8244069773398588E-7</c:v>
                </c:pt>
                <c:pt idx="173">
                  <c:v>3.9042994679278949E-7</c:v>
                </c:pt>
                <c:pt idx="174">
                  <c:v>3.9857612807104711E-7</c:v>
                </c:pt>
                <c:pt idx="175">
                  <c:v>4.0688210435129988E-7</c:v>
                </c:pt>
                <c:pt idx="176">
                  <c:v>4.1535078600079734E-7</c:v>
                </c:pt>
                <c:pt idx="177">
                  <c:v>4.2398513166993365E-7</c:v>
                </c:pt>
                <c:pt idx="178">
                  <c:v>4.3278814899739242E-7</c:v>
                </c:pt>
                <c:pt idx="179">
                  <c:v>4.4176289532518815E-7</c:v>
                </c:pt>
                <c:pt idx="180">
                  <c:v>4.5091247842145982E-7</c:v>
                </c:pt>
                <c:pt idx="181">
                  <c:v>4.6024005721227344E-7</c:v>
                </c:pt>
                <c:pt idx="182">
                  <c:v>4.6974884252207115E-7</c:v>
                </c:pt>
                <c:pt idx="183">
                  <c:v>4.7944209782275671E-7</c:v>
                </c:pt>
                <c:pt idx="184">
                  <c:v>4.8932313999156292E-7</c:v>
                </c:pt>
                <c:pt idx="185">
                  <c:v>4.9939534007847704E-7</c:v>
                </c:pt>
                <c:pt idx="186">
                  <c:v>5.0966212408160125E-7</c:v>
                </c:pt>
                <c:pt idx="187">
                  <c:v>5.2012697373248425E-7</c:v>
                </c:pt>
                <c:pt idx="188">
                  <c:v>5.3079342728950998E-7</c:v>
                </c:pt>
                <c:pt idx="189">
                  <c:v>5.4166508034213842E-7</c:v>
                </c:pt>
                <c:pt idx="190">
                  <c:v>5.5274558662259696E-7</c:v>
                </c:pt>
                <c:pt idx="191">
                  <c:v>5.6403865882795974E-7</c:v>
                </c:pt>
                <c:pt idx="192">
                  <c:v>5.7554806945080239E-7</c:v>
                </c:pt>
                <c:pt idx="193">
                  <c:v>5.8727765162090544E-7</c:v>
                </c:pt>
                <c:pt idx="194">
                  <c:v>5.9923129995415069E-7</c:v>
                </c:pt>
                <c:pt idx="195">
                  <c:v>6.1141297141272731E-7</c:v>
                </c:pt>
                <c:pt idx="196">
                  <c:v>6.2382668617474998E-7</c:v>
                </c:pt>
                <c:pt idx="197">
                  <c:v>6.364765285123814E-7</c:v>
                </c:pt>
                <c:pt idx="198">
                  <c:v>6.4936664768153532E-7</c:v>
                </c:pt>
                <c:pt idx="199">
                  <c:v>6.6250125882004322E-7</c:v>
                </c:pt>
                <c:pt idx="200">
                  <c:v>6.7588464385602933E-7</c:v>
                </c:pt>
                <c:pt idx="201">
                  <c:v>6.8952115242640951E-7</c:v>
                </c:pt>
                <c:pt idx="202">
                  <c:v>7.0341520280594401E-7</c:v>
                </c:pt>
                <c:pt idx="203">
                  <c:v>7.1757128284469972E-7</c:v>
                </c:pt>
                <c:pt idx="204">
                  <c:v>7.3199395091748599E-7</c:v>
                </c:pt>
                <c:pt idx="205">
                  <c:v>7.4668783688312281E-7</c:v>
                </c:pt>
                <c:pt idx="206">
                  <c:v>7.6165764305205741E-7</c:v>
                </c:pt>
                <c:pt idx="207">
                  <c:v>7.7690814516741133E-7</c:v>
                </c:pt>
                <c:pt idx="208">
                  <c:v>7.9244419339436915E-7</c:v>
                </c:pt>
                <c:pt idx="209">
                  <c:v>8.0827071331949439E-7</c:v>
                </c:pt>
                <c:pt idx="210">
                  <c:v>8.2439270696342852E-7</c:v>
                </c:pt>
                <c:pt idx="211">
                  <c:v>8.4081525379984455E-7</c:v>
                </c:pt>
                <c:pt idx="212">
                  <c:v>8.5754351178909824E-7</c:v>
                </c:pt>
                <c:pt idx="213">
                  <c:v>8.7458271842108152E-7</c:v>
                </c:pt>
                <c:pt idx="214">
                  <c:v>8.9193819176655977E-7</c:v>
                </c:pt>
                <c:pt idx="215">
                  <c:v>9.0961533154273929E-7</c:v>
                </c:pt>
                <c:pt idx="216">
                  <c:v>9.2761962018879585E-7</c:v>
                </c:pt>
                <c:pt idx="217">
                  <c:v>9.4595662394911462E-7</c:v>
                </c:pt>
                <c:pt idx="218">
                  <c:v>9.6463199397327427E-7</c:v>
                </c:pt>
                <c:pt idx="219">
                  <c:v>9.836514674206728E-7</c:v>
                </c:pt>
                <c:pt idx="220">
                  <c:v>1.0030208685809692E-6</c:v>
                </c:pt>
                <c:pt idx="221">
                  <c:v>1.0227461100044657E-6</c:v>
                </c:pt>
                <c:pt idx="222">
                  <c:v>1.0428331936400799E-6</c:v>
                </c:pt>
                <c:pt idx="223">
                  <c:v>1.0632882119915988E-6</c:v>
                </c:pt>
                <c:pt idx="224">
                  <c:v>1.0841173492761078E-6</c:v>
                </c:pt>
                <c:pt idx="225">
                  <c:v>1.1053268826033324E-6</c:v>
                </c:pt>
                <c:pt idx="226">
                  <c:v>1.1269231831579734E-6</c:v>
                </c:pt>
                <c:pt idx="227">
                  <c:v>1.148912717398598E-6</c:v>
                </c:pt>
                <c:pt idx="228">
                  <c:v>1.1713020482654541E-6</c:v>
                </c:pt>
                <c:pt idx="229">
                  <c:v>1.1940978364003742E-6</c:v>
                </c:pt>
                <c:pt idx="230">
                  <c:v>1.2173068413791607E-6</c:v>
                </c:pt>
                <c:pt idx="231">
                  <c:v>1.2409359229534651E-6</c:v>
                </c:pt>
                <c:pt idx="232">
                  <c:v>1.2649920423050406E-6</c:v>
                </c:pt>
                <c:pt idx="233">
                  <c:v>1.2894822633139805E-6</c:v>
                </c:pt>
                <c:pt idx="234">
                  <c:v>1.3144137538295458E-6</c:v>
                </c:pt>
                <c:pt idx="235">
                  <c:v>1.3397937869776585E-6</c:v>
                </c:pt>
                <c:pt idx="236">
                  <c:v>1.3656297424303061E-6</c:v>
                </c:pt>
                <c:pt idx="237">
                  <c:v>1.3919291077499113E-6</c:v>
                </c:pt>
                <c:pt idx="238">
                  <c:v>1.4186994796939529E-6</c:v>
                </c:pt>
                <c:pt idx="239">
                  <c:v>1.4459485655605553E-6</c:v>
                </c:pt>
                <c:pt idx="240">
                  <c:v>1.4736841845307849E-6</c:v>
                </c:pt>
                <c:pt idx="241">
                  <c:v>1.5019142690321703E-6</c:v>
                </c:pt>
                <c:pt idx="242">
                  <c:v>1.530646866106111E-6</c:v>
                </c:pt>
                <c:pt idx="243">
                  <c:v>1.5598901387952366E-6</c:v>
                </c:pt>
                <c:pt idx="244">
                  <c:v>1.5896523675356305E-6</c:v>
                </c:pt>
                <c:pt idx="245">
                  <c:v>1.6199419515649648E-6</c:v>
                </c:pt>
                <c:pt idx="246">
                  <c:v>1.6507674103407449E-6</c:v>
                </c:pt>
                <c:pt idx="247">
                  <c:v>1.6821373849707248E-6</c:v>
                </c:pt>
                <c:pt idx="248">
                  <c:v>1.7140606396570234E-6</c:v>
                </c:pt>
                <c:pt idx="249">
                  <c:v>1.7465460631485086E-6</c:v>
                </c:pt>
                <c:pt idx="250">
                  <c:v>1.7796026702085086E-6</c:v>
                </c:pt>
                <c:pt idx="251">
                  <c:v>1.8132396030926472E-6</c:v>
                </c:pt>
                <c:pt idx="252">
                  <c:v>1.847466133038958E-6</c:v>
                </c:pt>
                <c:pt idx="253">
                  <c:v>1.8822916617695039E-6</c:v>
                </c:pt>
                <c:pt idx="254">
                  <c:v>1.9177257230067023E-6</c:v>
                </c:pt>
                <c:pt idx="255">
                  <c:v>1.9537779839950563E-6</c:v>
                </c:pt>
                <c:pt idx="256">
                  <c:v>1.9904582470431755E-6</c:v>
                </c:pt>
                <c:pt idx="257">
                  <c:v>2.0277764510710403E-6</c:v>
                </c:pt>
                <c:pt idx="258">
                  <c:v>2.0657426731712807E-6</c:v>
                </c:pt>
                <c:pt idx="259">
                  <c:v>2.10436713018566E-6</c:v>
                </c:pt>
                <c:pt idx="260">
                  <c:v>2.1436601802849337E-6</c:v>
                </c:pt>
                <c:pt idx="261">
                  <c:v>2.1836323245732114E-6</c:v>
                </c:pt>
                <c:pt idx="262">
                  <c:v>2.2242942086890251E-6</c:v>
                </c:pt>
                <c:pt idx="263">
                  <c:v>2.2656566244314832E-6</c:v>
                </c:pt>
                <c:pt idx="264">
                  <c:v>2.3077305113926728E-6</c:v>
                </c:pt>
                <c:pt idx="265">
                  <c:v>2.3505269585962955E-6</c:v>
                </c:pt>
                <c:pt idx="266">
                  <c:v>2.3940572061626359E-6</c:v>
                </c:pt>
                <c:pt idx="267">
                  <c:v>2.438332646965887E-6</c:v>
                </c:pt>
                <c:pt idx="268">
                  <c:v>2.4833648283222119E-6</c:v>
                </c:pt>
                <c:pt idx="269">
                  <c:v>2.5291654536749872E-6</c:v>
                </c:pt>
                <c:pt idx="270">
                  <c:v>2.5757463842998195E-6</c:v>
                </c:pt>
                <c:pt idx="271">
                  <c:v>2.6231196410167034E-6</c:v>
                </c:pt>
                <c:pt idx="272">
                  <c:v>2.6712974059177254E-6</c:v>
                </c:pt>
                <c:pt idx="273">
                  <c:v>2.7202920240988596E-6</c:v>
                </c:pt>
                <c:pt idx="274">
                  <c:v>2.7701160054164839E-6</c:v>
                </c:pt>
                <c:pt idx="275">
                  <c:v>2.8207820262369295E-6</c:v>
                </c:pt>
                <c:pt idx="276">
                  <c:v>2.8723029312132178E-6</c:v>
                </c:pt>
                <c:pt idx="277">
                  <c:v>2.9246917350685998E-6</c:v>
                </c:pt>
                <c:pt idx="278">
                  <c:v>2.9779616243806649E-6</c:v>
                </c:pt>
                <c:pt idx="279">
                  <c:v>3.0321259593974609E-6</c:v>
                </c:pt>
                <c:pt idx="280">
                  <c:v>3.0871982758389502E-6</c:v>
                </c:pt>
                <c:pt idx="281">
                  <c:v>3.1431922867363859E-6</c:v>
                </c:pt>
                <c:pt idx="282">
                  <c:v>3.2001218842573221E-6</c:v>
                </c:pt>
                <c:pt idx="283">
                  <c:v>3.2580011415630692E-6</c:v>
                </c:pt>
                <c:pt idx="284">
                  <c:v>3.3168443146561742E-6</c:v>
                </c:pt>
                <c:pt idx="285">
                  <c:v>3.3766658442594517E-6</c:v>
                </c:pt>
                <c:pt idx="286">
                  <c:v>3.4374803576884281E-6</c:v>
                </c:pt>
                <c:pt idx="287">
                  <c:v>3.4993026707415937E-6</c:v>
                </c:pt>
                <c:pt idx="288">
                  <c:v>3.5621477896035031E-6</c:v>
                </c:pt>
                <c:pt idx="289">
                  <c:v>3.6260309127508295E-6</c:v>
                </c:pt>
                <c:pt idx="290">
                  <c:v>3.6909674328751429E-6</c:v>
                </c:pt>
                <c:pt idx="291">
                  <c:v>3.7569729388109473E-6</c:v>
                </c:pt>
                <c:pt idx="292">
                  <c:v>3.8240632174768357E-6</c:v>
                </c:pt>
                <c:pt idx="293">
                  <c:v>3.8922542558231243E-6</c:v>
                </c:pt>
                <c:pt idx="294">
                  <c:v>3.9615622427966704E-6</c:v>
                </c:pt>
                <c:pt idx="295">
                  <c:v>4.0320035712983454E-6</c:v>
                </c:pt>
                <c:pt idx="296">
                  <c:v>4.1035948401768011E-6</c:v>
                </c:pt>
                <c:pt idx="297">
                  <c:v>4.176352856197869E-6</c:v>
                </c:pt>
                <c:pt idx="298">
                  <c:v>4.2502946360571919E-6</c:v>
                </c:pt>
                <c:pt idx="299">
                  <c:v>4.3254374083745591E-6</c:v>
                </c:pt>
                <c:pt idx="300">
                  <c:v>4.4017986157119597E-6</c:v>
                </c:pt>
                <c:pt idx="301">
                  <c:v>4.4793959165987903E-6</c:v>
                </c:pt>
                <c:pt idx="302">
                  <c:v>4.5582471875551937E-6</c:v>
                </c:pt>
                <c:pt idx="303">
                  <c:v>4.638370525144697E-6</c:v>
                </c:pt>
                <c:pt idx="304">
                  <c:v>4.7197842480066845E-6</c:v>
                </c:pt>
                <c:pt idx="305">
                  <c:v>4.8025068989214774E-6</c:v>
                </c:pt>
                <c:pt idx="306">
                  <c:v>4.8865572468776634E-6</c:v>
                </c:pt>
                <c:pt idx="307">
                  <c:v>4.9719542891288283E-6</c:v>
                </c:pt>
                <c:pt idx="308">
                  <c:v>5.0587172532913787E-6</c:v>
                </c:pt>
                <c:pt idx="309">
                  <c:v>5.1468655994104892E-6</c:v>
                </c:pt>
                <c:pt idx="310">
                  <c:v>5.2364190220729415E-6</c:v>
                </c:pt>
                <c:pt idx="311">
                  <c:v>5.3273974524916117E-6</c:v>
                </c:pt>
                <c:pt idx="312">
                  <c:v>5.4198210606226454E-6</c:v>
                </c:pt>
                <c:pt idx="313">
                  <c:v>5.5137102572706538E-6</c:v>
                </c:pt>
                <c:pt idx="314">
                  <c:v>5.6090856962184659E-6</c:v>
                </c:pt>
                <c:pt idx="315">
                  <c:v>5.7059682763427322E-6</c:v>
                </c:pt>
                <c:pt idx="316">
                  <c:v>5.8043791437533267E-6</c:v>
                </c:pt>
                <c:pt idx="317">
                  <c:v>5.9043396939237498E-6</c:v>
                </c:pt>
                <c:pt idx="318">
                  <c:v>6.005871573843758E-6</c:v>
                </c:pt>
                <c:pt idx="319">
                  <c:v>6.108996684157735E-6</c:v>
                </c:pt>
                <c:pt idx="320">
                  <c:v>6.2137371813227428E-6</c:v>
                </c:pt>
                <c:pt idx="321">
                  <c:v>6.3201154797668966E-6</c:v>
                </c:pt>
                <c:pt idx="322">
                  <c:v>6.4281542540470357E-6</c:v>
                </c:pt>
                <c:pt idx="323">
                  <c:v>6.5378764410236874E-6</c:v>
                </c:pt>
                <c:pt idx="324">
                  <c:v>6.6493052420226947E-6</c:v>
                </c:pt>
                <c:pt idx="325">
                  <c:v>6.7624641250158728E-6</c:v>
                </c:pt>
                <c:pt idx="326">
                  <c:v>6.8773768267938037E-6</c:v>
                </c:pt>
                <c:pt idx="327">
                  <c:v>6.9940673551529436E-6</c:v>
                </c:pt>
                <c:pt idx="328">
                  <c:v>7.1125599910599612E-6</c:v>
                </c:pt>
                <c:pt idx="329">
                  <c:v>7.2328792909127871E-6</c:v>
                </c:pt>
                <c:pt idx="330">
                  <c:v>7.35505008858504E-6</c:v>
                </c:pt>
                <c:pt idx="331">
                  <c:v>7.4790974977621567E-6</c:v>
                </c:pt>
                <c:pt idx="332">
                  <c:v>7.6050469140561826E-6</c:v>
                </c:pt>
                <c:pt idx="333">
                  <c:v>7.7329240172272482E-6</c:v>
                </c:pt>
                <c:pt idx="334">
                  <c:v>7.862754773365092E-6</c:v>
                </c:pt>
                <c:pt idx="335">
                  <c:v>7.9945654370951408E-6</c:v>
                </c:pt>
                <c:pt idx="336">
                  <c:v>8.128382553767243E-6</c:v>
                </c:pt>
                <c:pt idx="337">
                  <c:v>8.2642329616621282E-6</c:v>
                </c:pt>
                <c:pt idx="338">
                  <c:v>8.4021437941811166E-6</c:v>
                </c:pt>
                <c:pt idx="339">
                  <c:v>8.5421424820451516E-6</c:v>
                </c:pt>
                <c:pt idx="340">
                  <c:v>8.684256755486894E-6</c:v>
                </c:pt>
                <c:pt idx="341">
                  <c:v>8.8285146464554473E-6</c:v>
                </c:pt>
                <c:pt idx="342">
                  <c:v>8.974944490795821E-6</c:v>
                </c:pt>
                <c:pt idx="343">
                  <c:v>9.1235749304515411E-6</c:v>
                </c:pt>
                <c:pt idx="344">
                  <c:v>9.2744349156473121E-6</c:v>
                </c:pt>
                <c:pt idx="345">
                  <c:v>9.4275537070732506E-6</c:v>
                </c:pt>
                <c:pt idx="346">
                  <c:v>9.5829608780793104E-6</c:v>
                </c:pt>
                <c:pt idx="347">
                  <c:v>9.7406863168440121E-6</c:v>
                </c:pt>
                <c:pt idx="348">
                  <c:v>9.9007602285574843E-6</c:v>
                </c:pt>
                <c:pt idx="349">
                  <c:v>1.0063213137585965E-5</c:v>
                </c:pt>
                <c:pt idx="350">
                  <c:v>1.0228075889653974E-5</c:v>
                </c:pt>
                <c:pt idx="351">
                  <c:v>1.0395379653992012E-5</c:v>
                </c:pt>
                <c:pt idx="352">
                  <c:v>1.0565155925504202E-5</c:v>
                </c:pt>
                <c:pt idx="353">
                  <c:v>1.0737436526912954E-5</c:v>
                </c:pt>
                <c:pt idx="354">
                  <c:v>1.0912253610912618E-5</c:v>
                </c:pt>
                <c:pt idx="355">
                  <c:v>1.1089639662304938E-5</c:v>
                </c:pt>
                <c:pt idx="356">
                  <c:v>1.1269627500127546E-5</c:v>
                </c:pt>
                <c:pt idx="357">
                  <c:v>1.1452250279781829E-5</c:v>
                </c:pt>
                <c:pt idx="358">
                  <c:v>1.1637541495155678E-5</c:v>
                </c:pt>
                <c:pt idx="359">
                  <c:v>1.1825534980721211E-5</c:v>
                </c:pt>
                <c:pt idx="360">
                  <c:v>1.2016264913644842E-5</c:v>
                </c:pt>
                <c:pt idx="361">
                  <c:v>1.2209765815867431E-5</c:v>
                </c:pt>
                <c:pt idx="362">
                  <c:v>1.2406072556197232E-5</c:v>
                </c:pt>
                <c:pt idx="363">
                  <c:v>1.2605220352367055E-5</c:v>
                </c:pt>
                <c:pt idx="364">
                  <c:v>1.2807244773109104E-5</c:v>
                </c:pt>
                <c:pt idx="365">
                  <c:v>1.301218174019111E-5</c:v>
                </c:pt>
                <c:pt idx="366">
                  <c:v>1.3220067530462327E-5</c:v>
                </c:pt>
                <c:pt idx="367">
                  <c:v>1.343093877787156E-5</c:v>
                </c:pt>
                <c:pt idx="368">
                  <c:v>1.3644832475491041E-5</c:v>
                </c:pt>
                <c:pt idx="369">
                  <c:v>1.3861785977495539E-5</c:v>
                </c:pt>
                <c:pt idx="370">
                  <c:v>1.4081837001174956E-5</c:v>
                </c:pt>
                <c:pt idx="371">
                  <c:v>1.4305023628885896E-5</c:v>
                </c:pt>
                <c:pt idx="372">
                  <c:v>1.4531384310013961E-5</c:v>
                </c:pt>
                <c:pt idx="373">
                  <c:v>1.476095786292304E-5</c:v>
                </c:pt>
                <c:pt idx="374">
                  <c:v>1.4993783476862526E-5</c:v>
                </c:pt>
                <c:pt idx="375">
                  <c:v>1.5229900713905329E-5</c:v>
                </c:pt>
                <c:pt idx="376">
                  <c:v>1.5469349510816716E-5</c:v>
                </c:pt>
                <c:pt idx="377">
                  <c:v>1.5712170180940386E-5</c:v>
                </c:pt>
                <c:pt idx="378">
                  <c:v>1.5958403416050076E-5</c:v>
                </c:pt>
                <c:pt idx="379">
                  <c:v>1.6208090288202673E-5</c:v>
                </c:pt>
                <c:pt idx="380">
                  <c:v>1.6461272251541356E-5</c:v>
                </c:pt>
                <c:pt idx="381">
                  <c:v>1.6717991144109354E-5</c:v>
                </c:pt>
                <c:pt idx="382">
                  <c:v>1.6978289189613404E-5</c:v>
                </c:pt>
                <c:pt idx="383">
                  <c:v>1.7242208999212246E-5</c:v>
                </c:pt>
                <c:pt idx="384">
                  <c:v>1.7509793573222297E-5</c:v>
                </c:pt>
                <c:pt idx="385">
                  <c:v>1.7781086302857355E-5</c:v>
                </c:pt>
                <c:pt idx="386">
                  <c:v>1.8056130971903263E-5</c:v>
                </c:pt>
                <c:pt idx="387">
                  <c:v>1.8334971758414463E-5</c:v>
                </c:pt>
                <c:pt idx="388">
                  <c:v>1.8617653236328814E-5</c:v>
                </c:pt>
                <c:pt idx="389">
                  <c:v>1.890422037711904E-5</c:v>
                </c:pt>
                <c:pt idx="390">
                  <c:v>1.919471855136288E-5</c:v>
                </c:pt>
                <c:pt idx="391">
                  <c:v>1.9489193530339462E-5</c:v>
                </c:pt>
                <c:pt idx="392">
                  <c:v>1.9787691487560197E-5</c:v>
                </c:pt>
                <c:pt idx="393">
                  <c:v>2.0090259000287098E-5</c:v>
                </c:pt>
                <c:pt idx="394">
                  <c:v>2.039694305103223E-5</c:v>
                </c:pt>
                <c:pt idx="395">
                  <c:v>2.0707791029002517E-5</c:v>
                </c:pt>
                <c:pt idx="396">
                  <c:v>2.1022850731560383E-5</c:v>
                </c:pt>
                <c:pt idx="397">
                  <c:v>2.1342170365602851E-5</c:v>
                </c:pt>
                <c:pt idx="398">
                  <c:v>2.1665798548949544E-5</c:v>
                </c:pt>
                <c:pt idx="399">
                  <c:v>2.1993784311673216E-5</c:v>
                </c:pt>
                <c:pt idx="400">
                  <c:v>2.232617709742985E-5</c:v>
                </c:pt>
                <c:pt idx="401">
                  <c:v>2.266302676471937E-5</c:v>
                </c:pt>
                <c:pt idx="402">
                  <c:v>2.3004383588144618E-5</c:v>
                </c:pt>
                <c:pt idx="403">
                  <c:v>2.335029825961568E-5</c:v>
                </c:pt>
                <c:pt idx="404">
                  <c:v>2.3700821889527986E-5</c:v>
                </c:pt>
                <c:pt idx="405">
                  <c:v>2.4056006007916551E-5</c:v>
                </c:pt>
                <c:pt idx="406">
                  <c:v>2.4415902565556435E-5</c:v>
                </c:pt>
                <c:pt idx="407">
                  <c:v>2.478056393502852E-5</c:v>
                </c:pt>
                <c:pt idx="408">
                  <c:v>2.5150042911765329E-5</c:v>
                </c:pt>
                <c:pt idx="409">
                  <c:v>2.5524392715037215E-5</c:v>
                </c:pt>
                <c:pt idx="410">
                  <c:v>2.5903666988922073E-5</c:v>
                </c:pt>
                <c:pt idx="411">
                  <c:v>2.6287919803202409E-5</c:v>
                </c:pt>
                <c:pt idx="412">
                  <c:v>2.6677205654279538E-5</c:v>
                </c:pt>
                <c:pt idx="413">
                  <c:v>2.7071579465977845E-5</c:v>
                </c:pt>
                <c:pt idx="414">
                  <c:v>2.7471096590362927E-5</c:v>
                </c:pt>
                <c:pt idx="415">
                  <c:v>2.7875812808469524E-5</c:v>
                </c:pt>
                <c:pt idx="416">
                  <c:v>2.8285784331065445E-5</c:v>
                </c:pt>
                <c:pt idx="417">
                  <c:v>2.8701067799256127E-5</c:v>
                </c:pt>
                <c:pt idx="418">
                  <c:v>2.9121720285157481E-5</c:v>
                </c:pt>
                <c:pt idx="419">
                  <c:v>2.9547799292446459E-5</c:v>
                </c:pt>
                <c:pt idx="420">
                  <c:v>2.9979362756902932E-5</c:v>
                </c:pt>
                <c:pt idx="421">
                  <c:v>3.0416469046912111E-5</c:v>
                </c:pt>
                <c:pt idx="422">
                  <c:v>3.0859176963804989E-5</c:v>
                </c:pt>
                <c:pt idx="423">
                  <c:v>3.1307545742589524E-5</c:v>
                </c:pt>
                <c:pt idx="424">
                  <c:v>3.1761635051670914E-5</c:v>
                </c:pt>
                <c:pt idx="425">
                  <c:v>3.2221504993750621E-5</c:v>
                </c:pt>
                <c:pt idx="426">
                  <c:v>3.2687216105751777E-5</c:v>
                </c:pt>
                <c:pt idx="427">
                  <c:v>3.3158829359104108E-5</c:v>
                </c:pt>
                <c:pt idx="428">
                  <c:v>3.3636406159853229E-5</c:v>
                </c:pt>
                <c:pt idx="429">
                  <c:v>3.4120008348756045E-5</c:v>
                </c:pt>
                <c:pt idx="430">
                  <c:v>3.4609698201315455E-5</c:v>
                </c:pt>
                <c:pt idx="431">
                  <c:v>3.510553842775389E-5</c:v>
                </c:pt>
                <c:pt idx="432">
                  <c:v>3.56075921729513E-5</c:v>
                </c:pt>
                <c:pt idx="433">
                  <c:v>3.6115923016273414E-5</c:v>
                </c:pt>
                <c:pt idx="434">
                  <c:v>3.6630594971445111E-5</c:v>
                </c:pt>
                <c:pt idx="435">
                  <c:v>3.7151672486240763E-5</c:v>
                </c:pt>
                <c:pt idx="436">
                  <c:v>3.7679220442228805E-5</c:v>
                </c:pt>
                <c:pt idx="437">
                  <c:v>3.8213304154372744E-5</c:v>
                </c:pt>
                <c:pt idx="438">
                  <c:v>3.8753989370619597E-5</c:v>
                </c:pt>
                <c:pt idx="439">
                  <c:v>3.9301342271440623E-5</c:v>
                </c:pt>
                <c:pt idx="440">
                  <c:v>3.9855429469232845E-5</c:v>
                </c:pt>
                <c:pt idx="441">
                  <c:v>4.0416318007772609E-5</c:v>
                </c:pt>
                <c:pt idx="442">
                  <c:v>4.0984075361499579E-5</c:v>
                </c:pt>
                <c:pt idx="443">
                  <c:v>4.1558769434795959E-5</c:v>
                </c:pt>
                <c:pt idx="444">
                  <c:v>4.2140468561204566E-5</c:v>
                </c:pt>
                <c:pt idx="445">
                  <c:v>4.2729241502554097E-5</c:v>
                </c:pt>
                <c:pt idx="446">
                  <c:v>4.3325157448005028E-5</c:v>
                </c:pt>
                <c:pt idx="447">
                  <c:v>4.3928286013101159E-5</c:v>
                </c:pt>
                <c:pt idx="448">
                  <c:v>4.4538697238675432E-5</c:v>
                </c:pt>
                <c:pt idx="449">
                  <c:v>4.5156461589718894E-5</c:v>
                </c:pt>
                <c:pt idx="450">
                  <c:v>4.5781649954195012E-5</c:v>
                </c:pt>
                <c:pt idx="451">
                  <c:v>4.6414333641731694E-5</c:v>
                </c:pt>
                <c:pt idx="452">
                  <c:v>4.7054584382339761E-5</c:v>
                </c:pt>
                <c:pt idx="453">
                  <c:v>4.7702474324947536E-5</c:v>
                </c:pt>
                <c:pt idx="454">
                  <c:v>4.8358076035938911E-5</c:v>
                </c:pt>
                <c:pt idx="455">
                  <c:v>4.9021462497568242E-5</c:v>
                </c:pt>
                <c:pt idx="456">
                  <c:v>4.9692707106389553E-5</c:v>
                </c:pt>
                <c:pt idx="457">
                  <c:v>5.0371883671475846E-5</c:v>
                </c:pt>
                <c:pt idx="458">
                  <c:v>5.1059066412685247E-5</c:v>
                </c:pt>
                <c:pt idx="459">
                  <c:v>5.1754329958775356E-5</c:v>
                </c:pt>
                <c:pt idx="460">
                  <c:v>5.2457749345501559E-5</c:v>
                </c:pt>
                <c:pt idx="461">
                  <c:v>5.3169400013554878E-5</c:v>
                </c:pt>
                <c:pt idx="462">
                  <c:v>5.3889357806530605E-5</c:v>
                </c:pt>
                <c:pt idx="463">
                  <c:v>5.4617698968698319E-5</c:v>
                </c:pt>
                <c:pt idx="464">
                  <c:v>5.5354500142799218E-5</c:v>
                </c:pt>
                <c:pt idx="465">
                  <c:v>5.6099838367690801E-5</c:v>
                </c:pt>
                <c:pt idx="466">
                  <c:v>5.685379107594167E-5</c:v>
                </c:pt>
                <c:pt idx="467">
                  <c:v>5.761643609133657E-5</c:v>
                </c:pt>
                <c:pt idx="468">
                  <c:v>5.8387851626290344E-5</c:v>
                </c:pt>
                <c:pt idx="469">
                  <c:v>5.9168116279218093E-5</c:v>
                </c:pt>
                <c:pt idx="470">
                  <c:v>5.9957309031761358E-5</c:v>
                </c:pt>
                <c:pt idx="471">
                  <c:v>6.0755509245963117E-5</c:v>
                </c:pt>
                <c:pt idx="472">
                  <c:v>6.1562796661343046E-5</c:v>
                </c:pt>
                <c:pt idx="473">
                  <c:v>6.2379251391945015E-5</c:v>
                </c:pt>
                <c:pt idx="474">
                  <c:v>6.3204953923198109E-5</c:v>
                </c:pt>
                <c:pt idx="475">
                  <c:v>6.4039985108750759E-5</c:v>
                </c:pt>
                <c:pt idx="476">
                  <c:v>6.488442616720512E-5</c:v>
                </c:pt>
                <c:pt idx="477">
                  <c:v>6.5738358678786406E-5</c:v>
                </c:pt>
                <c:pt idx="478">
                  <c:v>6.6601864581889055E-5</c:v>
                </c:pt>
                <c:pt idx="479">
                  <c:v>6.7475026169520544E-5</c:v>
                </c:pt>
                <c:pt idx="480">
                  <c:v>6.8357926085695769E-5</c:v>
                </c:pt>
                <c:pt idx="481">
                  <c:v>6.9250647321718664E-5</c:v>
                </c:pt>
                <c:pt idx="482">
                  <c:v>7.015327321238489E-5</c:v>
                </c:pt>
                <c:pt idx="483">
                  <c:v>7.1065887432062227E-5</c:v>
                </c:pt>
                <c:pt idx="484">
                  <c:v>7.1988573990678165E-5</c:v>
                </c:pt>
                <c:pt idx="485">
                  <c:v>7.2921417229690998E-5</c:v>
                </c:pt>
                <c:pt idx="486">
                  <c:v>7.3864501817838026E-5</c:v>
                </c:pt>
                <c:pt idx="487">
                  <c:v>7.4817912746899355E-5</c:v>
                </c:pt>
                <c:pt idx="488">
                  <c:v>7.5781735327277826E-5</c:v>
                </c:pt>
                <c:pt idx="489">
                  <c:v>7.6756055183596281E-5</c:v>
                </c:pt>
                <c:pt idx="490">
                  <c:v>7.7740958250065856E-5</c:v>
                </c:pt>
                <c:pt idx="491">
                  <c:v>7.8736530765828247E-5</c:v>
                </c:pt>
                <c:pt idx="492">
                  <c:v>7.9742859270222517E-5</c:v>
                </c:pt>
                <c:pt idx="493">
                  <c:v>8.0760030597853277E-5</c:v>
                </c:pt>
                <c:pt idx="494">
                  <c:v>8.1788131873731726E-5</c:v>
                </c:pt>
                <c:pt idx="495">
                  <c:v>8.2827250508108775E-5</c:v>
                </c:pt>
                <c:pt idx="496">
                  <c:v>8.3877474191374098E-5</c:v>
                </c:pt>
                <c:pt idx="497">
                  <c:v>8.4938890888711441E-5</c:v>
                </c:pt>
                <c:pt idx="498">
                  <c:v>8.601158883487104E-5</c:v>
                </c:pt>
                <c:pt idx="499">
                  <c:v>8.709565652857687E-5</c:v>
                </c:pt>
                <c:pt idx="500">
                  <c:v>8.8191182726986804E-5</c:v>
                </c:pt>
                <c:pt idx="501">
                  <c:v>8.929825644003915E-5</c:v>
                </c:pt>
                <c:pt idx="502">
                  <c:v>9.041696692465781E-5</c:v>
                </c:pt>
                <c:pt idx="503">
                  <c:v>9.1547403678896716E-5</c:v>
                </c:pt>
                <c:pt idx="504">
                  <c:v>9.2689656435930752E-5</c:v>
                </c:pt>
                <c:pt idx="505">
                  <c:v>9.3843815157937382E-5</c:v>
                </c:pt>
                <c:pt idx="506">
                  <c:v>9.5009970029984354E-5</c:v>
                </c:pt>
                <c:pt idx="507">
                  <c:v>9.6188211453656323E-5</c:v>
                </c:pt>
                <c:pt idx="508">
                  <c:v>9.7378630040679745E-5</c:v>
                </c:pt>
                <c:pt idx="509">
                  <c:v>9.8581316606402049E-5</c:v>
                </c:pt>
                <c:pt idx="510">
                  <c:v>9.9796362163195353E-5</c:v>
                </c:pt>
                <c:pt idx="511">
                  <c:v>1.0102385791370145E-4</c:v>
                </c:pt>
                <c:pt idx="512">
                  <c:v>1.022638952440447E-4</c:v>
                </c:pt>
                <c:pt idx="513">
                  <c:v>1.0351656571680034E-4</c:v>
                </c:pt>
                <c:pt idx="514">
                  <c:v>1.0478196106408853E-4</c:v>
                </c:pt>
                <c:pt idx="515">
                  <c:v>1.0606017318031628E-4</c:v>
                </c:pt>
                <c:pt idx="516">
                  <c:v>1.0735129411493759E-4</c:v>
                </c:pt>
                <c:pt idx="517">
                  <c:v>1.0865541606512596E-4</c:v>
                </c:pt>
                <c:pt idx="518">
                  <c:v>1.0997263136819542E-4</c:v>
                </c:pt>
                <c:pt idx="519">
                  <c:v>1.1130303249417411E-4</c:v>
                </c:pt>
                <c:pt idx="520">
                  <c:v>1.126467120379504E-4</c:v>
                </c:pt>
                <c:pt idx="521">
                  <c:v>1.140037627115828E-4</c:v>
                </c:pt>
                <c:pt idx="522">
                  <c:v>1.1537427733630291E-4</c:v>
                </c:pt>
                <c:pt idx="523">
                  <c:v>1.1675834883452703E-4</c:v>
                </c:pt>
                <c:pt idx="524">
                  <c:v>1.181560702217966E-4</c:v>
                </c:pt>
                <c:pt idx="525">
                  <c:v>1.1956753459840992E-4</c:v>
                </c:pt>
                <c:pt idx="526">
                  <c:v>1.2099283514111457E-4</c:v>
                </c:pt>
                <c:pt idx="527">
                  <c:v>1.2243206509474254E-4</c:v>
                </c:pt>
                <c:pt idx="528">
                  <c:v>1.2388531776350367E-4</c:v>
                </c:pt>
                <c:pt idx="529">
                  <c:v>1.2535268650238143E-4</c:v>
                </c:pt>
                <c:pt idx="530">
                  <c:v>1.2683426470832572E-4</c:v>
                </c:pt>
                <c:pt idx="531">
                  <c:v>1.2833014581139189E-4</c:v>
                </c:pt>
                <c:pt idx="532">
                  <c:v>1.298404232656699E-4</c:v>
                </c:pt>
                <c:pt idx="533">
                  <c:v>1.3136519054023077E-4</c:v>
                </c:pt>
                <c:pt idx="534">
                  <c:v>1.3290454110979552E-4</c:v>
                </c:pt>
                <c:pt idx="535">
                  <c:v>1.3445856844558624E-4</c:v>
                </c:pt>
                <c:pt idx="536">
                  <c:v>1.3602736600571222E-4</c:v>
                </c:pt>
                <c:pt idx="537">
                  <c:v>1.3761102722567933E-4</c:v>
                </c:pt>
                <c:pt idx="538">
                  <c:v>1.3920964550868595E-4</c:v>
                </c:pt>
                <c:pt idx="539">
                  <c:v>1.4082331421599349E-4</c:v>
                </c:pt>
                <c:pt idx="540">
                  <c:v>1.4245212665685639E-4</c:v>
                </c:pt>
                <c:pt idx="541">
                  <c:v>1.440961760784034E-4</c:v>
                </c:pt>
                <c:pt idx="542">
                  <c:v>1.4575555565713751E-4</c:v>
                </c:pt>
                <c:pt idx="543">
                  <c:v>1.4743035848452553E-4</c:v>
                </c:pt>
                <c:pt idx="544">
                  <c:v>1.4912067756241501E-4</c:v>
                </c:pt>
                <c:pt idx="545">
                  <c:v>1.5082660578798722E-4</c:v>
                </c:pt>
                <c:pt idx="546">
                  <c:v>1.5254823594672631E-4</c:v>
                </c:pt>
                <c:pt idx="547">
                  <c:v>1.542856606970653E-4</c:v>
                </c:pt>
                <c:pt idx="548">
                  <c:v>1.5603897256565198E-4</c:v>
                </c:pt>
                <c:pt idx="549">
                  <c:v>1.5780826393163409E-4</c:v>
                </c:pt>
                <c:pt idx="550">
                  <c:v>1.5959362701911846E-4</c:v>
                </c:pt>
                <c:pt idx="551">
                  <c:v>1.6139515388270166E-4</c:v>
                </c:pt>
                <c:pt idx="552">
                  <c:v>1.6321293639943828E-4</c:v>
                </c:pt>
                <c:pt idx="553">
                  <c:v>1.650470662559779E-4</c:v>
                </c:pt>
                <c:pt idx="554">
                  <c:v>1.6689763493757739E-4</c:v>
                </c:pt>
                <c:pt idx="555">
                  <c:v>1.6876473371662572E-4</c:v>
                </c:pt>
                <c:pt idx="556">
                  <c:v>1.7064845364105075E-4</c:v>
                </c:pt>
                <c:pt idx="557">
                  <c:v>1.7254888552261684E-4</c:v>
                </c:pt>
                <c:pt idx="558">
                  <c:v>1.7446611992529525E-4</c:v>
                </c:pt>
                <c:pt idx="559">
                  <c:v>1.7640024715327371E-4</c:v>
                </c:pt>
                <c:pt idx="560">
                  <c:v>1.783513572390389E-4</c:v>
                </c:pt>
                <c:pt idx="561">
                  <c:v>1.8031953993119174E-4</c:v>
                </c:pt>
                <c:pt idx="562">
                  <c:v>1.8230488468259573E-4</c:v>
                </c:pt>
                <c:pt idx="563">
                  <c:v>1.8430748063773261E-4</c:v>
                </c:pt>
                <c:pt idx="564">
                  <c:v>1.8632741662063385E-4</c:v>
                </c:pt>
                <c:pt idx="565">
                  <c:v>1.8836478112227266E-4</c:v>
                </c:pt>
                <c:pt idx="566">
                  <c:v>1.90419662288022E-4</c:v>
                </c:pt>
                <c:pt idx="567">
                  <c:v>1.9249214790516625E-4</c:v>
                </c:pt>
                <c:pt idx="568">
                  <c:v>1.9458232538998796E-4</c:v>
                </c:pt>
                <c:pt idx="569">
                  <c:v>1.9669028177501761E-4</c:v>
                </c:pt>
                <c:pt idx="570">
                  <c:v>1.9881610369610475E-4</c:v>
                </c:pt>
                <c:pt idx="571">
                  <c:v>2.0095987737944049E-4</c:v>
                </c:pt>
                <c:pt idx="572">
                  <c:v>2.0312168862840832E-4</c:v>
                </c:pt>
                <c:pt idx="573">
                  <c:v>2.05301622810454E-4</c:v>
                </c:pt>
                <c:pt idx="574">
                  <c:v>2.0749976484376806E-4</c:v>
                </c:pt>
                <c:pt idx="575">
                  <c:v>2.0971619918395967E-4</c:v>
                </c:pt>
                <c:pt idx="576">
                  <c:v>2.1195100981057785E-4</c:v>
                </c:pt>
                <c:pt idx="577">
                  <c:v>2.142042802136708E-4</c:v>
                </c:pt>
                <c:pt idx="578">
                  <c:v>2.1647609337994284E-4</c:v>
                </c:pt>
                <c:pt idx="579">
                  <c:v>2.1876653177945252E-4</c:v>
                </c:pt>
                <c:pt idx="580">
                  <c:v>2.2107567735147812E-4</c:v>
                </c:pt>
                <c:pt idx="581">
                  <c:v>2.2340361149088619E-4</c:v>
                </c:pt>
                <c:pt idx="582">
                  <c:v>2.2575041503395538E-4</c:v>
                </c:pt>
                <c:pt idx="583">
                  <c:v>2.2811616824476924E-4</c:v>
                </c:pt>
                <c:pt idx="584">
                  <c:v>2.3050095080075564E-4</c:v>
                </c:pt>
                <c:pt idx="585">
                  <c:v>2.3290484177873952E-4</c:v>
                </c:pt>
                <c:pt idx="586">
                  <c:v>2.3532791964055166E-4</c:v>
                </c:pt>
                <c:pt idx="587">
                  <c:v>2.3777026221898784E-4</c:v>
                </c:pt>
                <c:pt idx="588">
                  <c:v>2.4023194670317119E-4</c:v>
                </c:pt>
                <c:pt idx="589">
                  <c:v>2.4271304962425813E-4</c:v>
                </c:pt>
                <c:pt idx="590">
                  <c:v>2.4521364684091523E-4</c:v>
                </c:pt>
                <c:pt idx="591">
                  <c:v>2.477338135246851E-4</c:v>
                </c:pt>
                <c:pt idx="592">
                  <c:v>2.5027362414545631E-4</c:v>
                </c:pt>
                <c:pt idx="593">
                  <c:v>2.5283315245668708E-4</c:v>
                </c:pt>
                <c:pt idx="594">
                  <c:v>2.5541247148070864E-4</c:v>
                </c:pt>
                <c:pt idx="595">
                  <c:v>2.5801165349375113E-4</c:v>
                </c:pt>
                <c:pt idx="596">
                  <c:v>2.6063077001138232E-4</c:v>
                </c:pt>
                <c:pt idx="597">
                  <c:v>2.6326989177323165E-4</c:v>
                </c:pt>
                <c:pt idx="598">
                  <c:v>2.6592908872824506E-4</c:v>
                </c:pt>
                <c:pt idx="599">
                  <c:v>2.6860843001944024E-4</c:v>
                </c:pt>
                <c:pt idx="600">
                  <c:v>2.7130798396910252E-4</c:v>
                </c:pt>
                <c:pt idx="601">
                  <c:v>2.7402781806344992E-4</c:v>
                </c:pt>
                <c:pt idx="602">
                  <c:v>2.7676799893731202E-4</c:v>
                </c:pt>
                <c:pt idx="603">
                  <c:v>2.7952859235934324E-4</c:v>
                </c:pt>
                <c:pt idx="604">
                  <c:v>2.8230966321619519E-4</c:v>
                </c:pt>
                <c:pt idx="605">
                  <c:v>2.8511127549774723E-4</c:v>
                </c:pt>
                <c:pt idx="606">
                  <c:v>2.8793349228131704E-4</c:v>
                </c:pt>
                <c:pt idx="607">
                  <c:v>2.9077637571650258E-4</c:v>
                </c:pt>
                <c:pt idx="608">
                  <c:v>2.9363998700964594E-4</c:v>
                </c:pt>
                <c:pt idx="609">
                  <c:v>2.9652438640846018E-4</c:v>
                </c:pt>
                <c:pt idx="610">
                  <c:v>2.994296331864793E-4</c:v>
                </c:pt>
                <c:pt idx="611">
                  <c:v>3.0235578562752205E-4</c:v>
                </c:pt>
                <c:pt idx="612">
                  <c:v>3.0530290101013491E-4</c:v>
                </c:pt>
                <c:pt idx="613">
                  <c:v>3.0827103559208369E-4</c:v>
                </c:pt>
                <c:pt idx="614">
                  <c:v>3.1126024459464038E-4</c:v>
                </c:pt>
                <c:pt idx="615">
                  <c:v>3.1427058218712681E-4</c:v>
                </c:pt>
                <c:pt idx="616">
                  <c:v>3.1730210147103144E-4</c:v>
                </c:pt>
                <c:pt idx="617">
                  <c:v>3.203548544645704E-4</c:v>
                </c:pt>
                <c:pt idx="618">
                  <c:v>3.234288920868772E-4</c:v>
                </c:pt>
                <c:pt idx="619">
                  <c:v>3.2652426414233465E-4</c:v>
                </c:pt>
                <c:pt idx="620">
                  <c:v>3.2964101930495898E-4</c:v>
                </c:pt>
                <c:pt idx="621">
                  <c:v>3.3277920510258602E-4</c:v>
                </c:pt>
                <c:pt idx="622">
                  <c:v>3.3593886790118932E-4</c:v>
                </c:pt>
                <c:pt idx="623">
                  <c:v>3.3912005288911848E-4</c:v>
                </c:pt>
                <c:pt idx="624">
                  <c:v>3.4232280406158028E-4</c:v>
                </c:pt>
                <c:pt idx="625">
                  <c:v>3.4554716420453352E-4</c:v>
                </c:pt>
                <c:pt idx="626">
                  <c:v>3.4879317487945816E-4</c:v>
                </c:pt>
                <c:pt idx="627">
                  <c:v>3.5206087640719808E-4</c:v>
                </c:pt>
                <c:pt idx="628">
                  <c:v>3.5535030785254634E-4</c:v>
                </c:pt>
                <c:pt idx="629">
                  <c:v>3.5866150700836902E-4</c:v>
                </c:pt>
                <c:pt idx="630">
                  <c:v>3.6199451038011754E-4</c:v>
                </c:pt>
                <c:pt idx="631">
                  <c:v>3.6534935316997336E-4</c:v>
                </c:pt>
                <c:pt idx="632">
                  <c:v>3.6872606926131174E-4</c:v>
                </c:pt>
                <c:pt idx="633">
                  <c:v>3.7212469120306846E-4</c:v>
                </c:pt>
                <c:pt idx="634">
                  <c:v>3.7554525019330848E-4</c:v>
                </c:pt>
                <c:pt idx="635">
                  <c:v>3.7898777606750617E-4</c:v>
                </c:pt>
                <c:pt idx="636">
                  <c:v>3.824522972754596E-4</c:v>
                </c:pt>
                <c:pt idx="637">
                  <c:v>3.8593884087401858E-4</c:v>
                </c:pt>
                <c:pt idx="638">
                  <c:v>3.894474325039296E-4</c:v>
                </c:pt>
                <c:pt idx="639">
                  <c:v>3.9297809638218911E-4</c:v>
                </c:pt>
                <c:pt idx="640">
                  <c:v>3.965308552836555E-4</c:v>
                </c:pt>
                <c:pt idx="641">
                  <c:v>4.0010573051752624E-4</c:v>
                </c:pt>
                <c:pt idx="642">
                  <c:v>4.0370274192725458E-4</c:v>
                </c:pt>
                <c:pt idx="643">
                  <c:v>4.0732190786235689E-4</c:v>
                </c:pt>
                <c:pt idx="644">
                  <c:v>4.1096324517227167E-4</c:v>
                </c:pt>
                <c:pt idx="645">
                  <c:v>4.1462676918210123E-4</c:v>
                </c:pt>
                <c:pt idx="646">
                  <c:v>4.1831249368546458E-4</c:v>
                </c:pt>
                <c:pt idx="647">
                  <c:v>4.2202043092581798E-4</c:v>
                </c:pt>
                <c:pt idx="648">
                  <c:v>4.2575059158179995E-4</c:v>
                </c:pt>
                <c:pt idx="649">
                  <c:v>4.2950298475254861E-4</c:v>
                </c:pt>
                <c:pt idx="650">
                  <c:v>4.3327761794260955E-4</c:v>
                </c:pt>
                <c:pt idx="651">
                  <c:v>4.3707449704753071E-4</c:v>
                </c:pt>
                <c:pt idx="652">
                  <c:v>4.4089362633866619E-4</c:v>
                </c:pt>
                <c:pt idx="653">
                  <c:v>4.4473500844883357E-4</c:v>
                </c:pt>
                <c:pt idx="654">
                  <c:v>4.4859864435745078E-4</c:v>
                </c:pt>
                <c:pt idx="655">
                  <c:v>4.5248453337644323E-4</c:v>
                </c:pt>
                <c:pt idx="656">
                  <c:v>4.5639267313538068E-4</c:v>
                </c:pt>
                <c:pt idx="657">
                  <c:v>4.6032305956745373E-4</c:v>
                </c:pt>
                <c:pt idx="658">
                  <c:v>4.6427568689513116E-4</c:v>
                </c:pt>
                <c:pt idx="659">
                  <c:v>4.6825054761589352E-4</c:v>
                </c:pt>
                <c:pt idx="660">
                  <c:v>4.7224763248835538E-4</c:v>
                </c:pt>
                <c:pt idx="661">
                  <c:v>4.7626693051829039E-4</c:v>
                </c:pt>
                <c:pt idx="662">
                  <c:v>4.8030842894453141E-4</c:v>
                </c:pt>
                <c:pt idx="663">
                  <c:v>4.8437211322558543E-4</c:v>
                </c:pt>
                <c:pt idx="664">
                  <c:v>4.8845796702572108E-4</c:v>
                </c:pt>
                <c:pt idx="665">
                  <c:v>4.9256597220143777E-4</c:v>
                </c:pt>
                <c:pt idx="666">
                  <c:v>4.9669610878826792E-4</c:v>
                </c:pt>
                <c:pt idx="667">
                  <c:v>5.0084835498710734E-4</c:v>
                </c:pt>
                <c:pt idx="668">
                  <c:v>5.0502268715143378E-4</c:v>
                </c:pt>
                <c:pt idx="669">
                  <c:v>5.0921907977373448E-4</c:v>
                </c:pt>
                <c:pt idx="670">
                  <c:v>5.1343750547323125E-4</c:v>
                </c:pt>
                <c:pt idx="671">
                  <c:v>5.1767793498228715E-4</c:v>
                </c:pt>
                <c:pt idx="672">
                  <c:v>5.2194033713437449E-4</c:v>
                </c:pt>
                <c:pt idx="673">
                  <c:v>5.2622467885114765E-4</c:v>
                </c:pt>
                <c:pt idx="674">
                  <c:v>5.3053092513014044E-4</c:v>
                </c:pt>
                <c:pt idx="675">
                  <c:v>5.3485903903243565E-4</c:v>
                </c:pt>
                <c:pt idx="676">
                  <c:v>5.3920898167070241E-4</c:v>
                </c:pt>
                <c:pt idx="677">
                  <c:v>5.4358071219683807E-4</c:v>
                </c:pt>
                <c:pt idx="678">
                  <c:v>5.479741877906022E-4</c:v>
                </c:pt>
                <c:pt idx="679">
                  <c:v>5.5238936364755686E-4</c:v>
                </c:pt>
                <c:pt idx="680">
                  <c:v>5.5682619296758273E-4</c:v>
                </c:pt>
                <c:pt idx="681">
                  <c:v>5.6128462694371439E-4</c:v>
                </c:pt>
                <c:pt idx="682">
                  <c:v>5.6576461475071893E-4</c:v>
                </c:pt>
                <c:pt idx="683">
                  <c:v>5.7026610353394513E-4</c:v>
                </c:pt>
                <c:pt idx="684">
                  <c:v>5.747890383988527E-4</c:v>
                </c:pt>
                <c:pt idx="685">
                  <c:v>5.7933336239979899E-4</c:v>
                </c:pt>
                <c:pt idx="686">
                  <c:v>5.8389901652983883E-4</c:v>
                </c:pt>
                <c:pt idx="687">
                  <c:v>5.8848593971005947E-4</c:v>
                </c:pt>
                <c:pt idx="688">
                  <c:v>5.9309406877974119E-4</c:v>
                </c:pt>
                <c:pt idx="689">
                  <c:v>5.9772333848611553E-4</c:v>
                </c:pt>
                <c:pt idx="690">
                  <c:v>6.0237368147431775E-4</c:v>
                </c:pt>
                <c:pt idx="691">
                  <c:v>6.0704502827844953E-4</c:v>
                </c:pt>
                <c:pt idx="692">
                  <c:v>6.117373073111082E-4</c:v>
                </c:pt>
                <c:pt idx="693">
                  <c:v>6.1645044485528905E-4</c:v>
                </c:pt>
                <c:pt idx="694">
                  <c:v>6.2118436505413654E-4</c:v>
                </c:pt>
                <c:pt idx="695">
                  <c:v>6.2593898990313812E-4</c:v>
                </c:pt>
                <c:pt idx="696">
                  <c:v>6.3071423924060399E-4</c:v>
                </c:pt>
                <c:pt idx="697">
                  <c:v>6.3551003073994417E-4</c:v>
                </c:pt>
                <c:pt idx="698">
                  <c:v>6.4032627990057156E-4</c:v>
                </c:pt>
                <c:pt idx="699">
                  <c:v>6.4516290004086596E-4</c:v>
                </c:pt>
                <c:pt idx="700">
                  <c:v>6.5001980228934775E-4</c:v>
                </c:pt>
                <c:pt idx="701">
                  <c:v>6.5489689557787778E-4</c:v>
                </c:pt>
                <c:pt idx="702">
                  <c:v>6.5979408663363603E-4</c:v>
                </c:pt>
                <c:pt idx="703">
                  <c:v>6.6471127997246027E-4</c:v>
                </c:pt>
                <c:pt idx="704">
                  <c:v>6.6964837789139364E-4</c:v>
                </c:pt>
                <c:pt idx="705">
                  <c:v>6.7460528046231483E-4</c:v>
                </c:pt>
                <c:pt idx="706">
                  <c:v>6.7958188552538767E-4</c:v>
                </c:pt>
                <c:pt idx="707">
                  <c:v>6.8457808868271908E-4</c:v>
                </c:pt>
                <c:pt idx="708">
                  <c:v>6.8959378329222498E-4</c:v>
                </c:pt>
                <c:pt idx="709">
                  <c:v>6.9462886046221806E-4</c:v>
                </c:pt>
                <c:pt idx="710">
                  <c:v>6.9968320904519044E-4</c:v>
                </c:pt>
                <c:pt idx="711">
                  <c:v>7.0475671563334508E-4</c:v>
                </c:pt>
                <c:pt idx="712">
                  <c:v>7.0984926455278097E-4</c:v>
                </c:pt>
                <c:pt idx="713">
                  <c:v>7.1496073785910774E-4</c:v>
                </c:pt>
                <c:pt idx="714">
                  <c:v>7.2009101533272724E-4</c:v>
                </c:pt>
                <c:pt idx="715">
                  <c:v>7.2523997447442035E-4</c:v>
                </c:pt>
                <c:pt idx="716">
                  <c:v>7.3040749050166942E-4</c:v>
                </c:pt>
                <c:pt idx="717">
                  <c:v>7.3559343634417573E-4</c:v>
                </c:pt>
                <c:pt idx="718">
                  <c:v>7.4079768264119494E-4</c:v>
                </c:pt>
                <c:pt idx="719">
                  <c:v>7.4602009773730438E-4</c:v>
                </c:pt>
                <c:pt idx="720">
                  <c:v>7.5126054768026584E-4</c:v>
                </c:pt>
                <c:pt idx="721">
                  <c:v>7.5651889621752844E-4</c:v>
                </c:pt>
                <c:pt idx="722">
                  <c:v>7.61795004794244E-4</c:v>
                </c:pt>
                <c:pt idx="723">
                  <c:v>7.6708873255089405E-4</c:v>
                </c:pt>
                <c:pt idx="724">
                  <c:v>7.7239993632141624E-4</c:v>
                </c:pt>
                <c:pt idx="725">
                  <c:v>7.7772847063116435E-4</c:v>
                </c:pt>
                <c:pt idx="726">
                  <c:v>7.8307418769622827E-4</c:v>
                </c:pt>
                <c:pt idx="727">
                  <c:v>7.8843693742168541E-4</c:v>
                </c:pt>
                <c:pt idx="728">
                  <c:v>7.9381656740104556E-4</c:v>
                </c:pt>
                <c:pt idx="729">
                  <c:v>7.9921292291579293E-4</c:v>
                </c:pt>
                <c:pt idx="730">
                  <c:v>8.0462584693498374E-4</c:v>
                </c:pt>
                <c:pt idx="731">
                  <c:v>8.1005518011530164E-4</c:v>
                </c:pt>
                <c:pt idx="732">
                  <c:v>8.1550076079983658E-4</c:v>
                </c:pt>
                <c:pt idx="733">
                  <c:v>8.2096242502671668E-4</c:v>
                </c:pt>
                <c:pt idx="734">
                  <c:v>8.2644000651402316E-4</c:v>
                </c:pt>
                <c:pt idx="735">
                  <c:v>8.3193333667679059E-4</c:v>
                </c:pt>
                <c:pt idx="736">
                  <c:v>8.3744224462090067E-4</c:v>
                </c:pt>
                <c:pt idx="737">
                  <c:v>8.4296655714614921E-4</c:v>
                </c:pt>
                <c:pt idx="738">
                  <c:v>8.48506098748536E-4</c:v>
                </c:pt>
                <c:pt idx="739">
                  <c:v>8.5406069162259624E-4</c:v>
                </c:pt>
                <c:pt idx="740">
                  <c:v>8.5963015566407897E-4</c:v>
                </c:pt>
                <c:pt idx="741">
                  <c:v>8.6521430847320835E-4</c:v>
                </c:pt>
                <c:pt idx="742">
                  <c:v>8.7081296535768127E-4</c:v>
                </c:pt>
                <c:pt idx="743">
                  <c:v>8.7642593933644208E-4</c:v>
                </c:pt>
                <c:pt idx="744">
                  <c:v>8.8205304114366556E-4</c:v>
                </c:pt>
                <c:pt idx="745">
                  <c:v>8.8769407923319776E-4</c:v>
                </c:pt>
                <c:pt idx="746">
                  <c:v>8.9334885978251122E-4</c:v>
                </c:pt>
                <c:pt idx="747">
                  <c:v>8.9901718669857522E-4</c:v>
                </c:pt>
                <c:pt idx="748">
                  <c:v>9.046988616217555E-4</c:v>
                </c:pt>
                <c:pt idx="749">
                  <c:v>9.1039368393290576E-4</c:v>
                </c:pt>
                <c:pt idx="750">
                  <c:v>9.1610145075765592E-4</c:v>
                </c:pt>
                <c:pt idx="751">
                  <c:v>9.2182195697382285E-4</c:v>
                </c:pt>
                <c:pt idx="752">
                  <c:v>9.275549952169615E-4</c:v>
                </c:pt>
                <c:pt idx="753">
                  <c:v>9.3330035588787275E-4</c:v>
                </c:pt>
                <c:pt idx="754">
                  <c:v>9.3905782715920927E-4</c:v>
                </c:pt>
                <c:pt idx="755">
                  <c:v>9.4482719498326095E-4</c:v>
                </c:pt>
                <c:pt idx="756">
                  <c:v>9.5060824309954606E-4</c:v>
                </c:pt>
                <c:pt idx="757">
                  <c:v>9.5640075304297134E-4</c:v>
                </c:pt>
                <c:pt idx="758">
                  <c:v>9.622045041521865E-4</c:v>
                </c:pt>
                <c:pt idx="759">
                  <c:v>9.6801927357863249E-4</c:v>
                </c:pt>
                <c:pt idx="760">
                  <c:v>9.7384483629490981E-4</c:v>
                </c:pt>
                <c:pt idx="761">
                  <c:v>9.7968096510527014E-4</c:v>
                </c:pt>
                <c:pt idx="762">
                  <c:v>9.8552743065433157E-4</c:v>
                </c:pt>
                <c:pt idx="763">
                  <c:v>9.9138400143748695E-4</c:v>
                </c:pt>
                <c:pt idx="764">
                  <c:v>9.9725044381172856E-4</c:v>
                </c:pt>
                <c:pt idx="765">
                  <c:v>1.0031265220055846E-3</c:v>
                </c:pt>
                <c:pt idx="766">
                  <c:v>1.0090119981310125E-3</c:v>
                </c:pt>
                <c:pt idx="767">
                  <c:v>1.0149066321939598E-3</c:v>
                </c:pt>
                <c:pt idx="768">
                  <c:v>1.0208101821068682E-3</c:v>
                </c:pt>
                <c:pt idx="769">
                  <c:v>1.0267224036998174E-3</c:v>
                </c:pt>
                <c:pt idx="770">
                  <c:v>1.0326430507341666E-3</c:v>
                </c:pt>
                <c:pt idx="771">
                  <c:v>1.0385718749136852E-3</c:v>
                </c:pt>
                <c:pt idx="772">
                  <c:v>1.0445086258990544E-3</c:v>
                </c:pt>
                <c:pt idx="773">
                  <c:v>1.0504530513203159E-3</c:v>
                </c:pt>
                <c:pt idx="774">
                  <c:v>1.0564048967909301E-3</c:v>
                </c:pt>
                <c:pt idx="775">
                  <c:v>1.0623639059217649E-3</c:v>
                </c:pt>
                <c:pt idx="776">
                  <c:v>1.0683298203354452E-3</c:v>
                </c:pt>
                <c:pt idx="777">
                  <c:v>1.0743023796808693E-3</c:v>
                </c:pt>
                <c:pt idx="778">
                  <c:v>1.0802813216488349E-3</c:v>
                </c:pt>
                <c:pt idx="779">
                  <c:v>1.0862663819864449E-3</c:v>
                </c:pt>
                <c:pt idx="780">
                  <c:v>1.0922572945137043E-3</c:v>
                </c:pt>
                <c:pt idx="781">
                  <c:v>1.0982537911388979E-3</c:v>
                </c:pt>
                <c:pt idx="782">
                  <c:v>1.1042556018754646E-3</c:v>
                </c:pt>
                <c:pt idx="783">
                  <c:v>1.1102624548579298E-3</c:v>
                </c:pt>
                <c:pt idx="784">
                  <c:v>1.1162740763598078E-3</c:v>
                </c:pt>
                <c:pt idx="785">
                  <c:v>1.1222901908101157E-3</c:v>
                </c:pt>
                <c:pt idx="786">
                  <c:v>1.1283105208117761E-3</c:v>
                </c:pt>
                <c:pt idx="787">
                  <c:v>1.1343347871584641E-3</c:v>
                </c:pt>
                <c:pt idx="788">
                  <c:v>1.14036270885437E-3</c:v>
                </c:pt>
                <c:pt idx="789">
                  <c:v>1.1463940031317399E-3</c:v>
                </c:pt>
                <c:pt idx="790">
                  <c:v>1.1524283854699724E-3</c:v>
                </c:pt>
                <c:pt idx="791">
                  <c:v>1.1584655696153523E-3</c:v>
                </c:pt>
                <c:pt idx="792">
                  <c:v>1.1645052675998968E-3</c:v>
                </c:pt>
                <c:pt idx="793">
                  <c:v>1.1705471897621722E-3</c:v>
                </c:pt>
                <c:pt idx="794">
                  <c:v>1.1765910447665284E-3</c:v>
                </c:pt>
                <c:pt idx="795">
                  <c:v>1.1826365396244154E-3</c:v>
                </c:pt>
                <c:pt idx="796">
                  <c:v>1.188683379714589E-3</c:v>
                </c:pt>
                <c:pt idx="797">
                  <c:v>1.1947312688049549E-3</c:v>
                </c:pt>
                <c:pt idx="798">
                  <c:v>1.2007799090730797E-3</c:v>
                </c:pt>
                <c:pt idx="799">
                  <c:v>1.2068290011292004E-3</c:v>
                </c:pt>
                <c:pt idx="800">
                  <c:v>1.2128782440369024E-3</c:v>
                </c:pt>
                <c:pt idx="801">
                  <c:v>1.2189273353367391E-3</c:v>
                </c:pt>
                <c:pt idx="802">
                  <c:v>1.2249759710682706E-3</c:v>
                </c:pt>
                <c:pt idx="803">
                  <c:v>1.2310238457930167E-3</c:v>
                </c:pt>
                <c:pt idx="804">
                  <c:v>1.2370706526179664E-3</c:v>
                </c:pt>
                <c:pt idx="805">
                  <c:v>1.2431160832191146E-3</c:v>
                </c:pt>
                <c:pt idx="806">
                  <c:v>1.2491598278653593E-3</c:v>
                </c:pt>
                <c:pt idx="807">
                  <c:v>1.2552015754426216E-3</c:v>
                </c:pt>
                <c:pt idx="808">
                  <c:v>1.2612410134781593E-3</c:v>
                </c:pt>
                <c:pt idx="809">
                  <c:v>1.2672778281656583E-3</c:v>
                </c:pt>
                <c:pt idx="810">
                  <c:v>1.2733117043900177E-3</c:v>
                </c:pt>
                <c:pt idx="811">
                  <c:v>1.2793423257525527E-3</c:v>
                </c:pt>
                <c:pt idx="812">
                  <c:v>1.2853693745973338E-3</c:v>
                </c:pt>
                <c:pt idx="813">
                  <c:v>1.2913925320358066E-3</c:v>
                </c:pt>
                <c:pt idx="814">
                  <c:v>1.2974114779743251E-3</c:v>
                </c:pt>
                <c:pt idx="815">
                  <c:v>1.3034258911392982E-3</c:v>
                </c:pt>
                <c:pt idx="816">
                  <c:v>1.3094354491051396E-3</c:v>
                </c:pt>
                <c:pt idx="817">
                  <c:v>1.315439828320164E-3</c:v>
                </c:pt>
                <c:pt idx="818">
                  <c:v>1.3214387041345366E-3</c:v>
                </c:pt>
                <c:pt idx="819">
                  <c:v>1.3274317508275568E-3</c:v>
                </c:pt>
                <c:pt idx="820">
                  <c:v>1.3334186416350258E-3</c:v>
                </c:pt>
                <c:pt idx="821">
                  <c:v>1.3393990487778895E-3</c:v>
                </c:pt>
                <c:pt idx="822">
                  <c:v>1.3453726434906887E-3</c:v>
                </c:pt>
                <c:pt idx="823">
                  <c:v>1.3513390960486205E-3</c:v>
                </c:pt>
                <c:pt idx="824">
                  <c:v>1.3572980757983744E-3</c:v>
                </c:pt>
                <c:pt idx="825">
                  <c:v>1.3632492511855276E-3</c:v>
                </c:pt>
                <c:pt idx="826">
                  <c:v>1.3691922897814957E-3</c:v>
                </c:pt>
                <c:pt idx="827">
                  <c:v>1.375126858327691E-3</c:v>
                </c:pt>
                <c:pt idx="828">
                  <c:v>1.3810526227359954E-3</c:v>
                </c:pt>
                <c:pt idx="829">
                  <c:v>1.3869692481478235E-3</c:v>
                </c:pt>
                <c:pt idx="830">
                  <c:v>1.3928763989498882E-3</c:v>
                </c:pt>
                <c:pt idx="831">
                  <c:v>1.3987737388071186E-3</c:v>
                </c:pt>
                <c:pt idx="832">
                  <c:v>1.4046609306939961E-3</c:v>
                </c:pt>
                <c:pt idx="833">
                  <c:v>1.4105376369246136E-3</c:v>
                </c:pt>
                <c:pt idx="834">
                  <c:v>1.4164035191841506E-3</c:v>
                </c:pt>
                <c:pt idx="835">
                  <c:v>1.4222582385602922E-3</c:v>
                </c:pt>
                <c:pt idx="836">
                  <c:v>1.428101455574593E-3</c:v>
                </c:pt>
                <c:pt idx="837">
                  <c:v>1.4339328302137577E-3</c:v>
                </c:pt>
                <c:pt idx="838">
                  <c:v>1.4397520219619486E-3</c:v>
                </c:pt>
                <c:pt idx="839">
                  <c:v>1.4455586898329265E-3</c:v>
                </c:pt>
                <c:pt idx="840">
                  <c:v>1.4513524924018306E-3</c:v>
                </c:pt>
                <c:pt idx="841">
                  <c:v>1.4571330878383748E-3</c:v>
                </c:pt>
                <c:pt idx="842">
                  <c:v>1.4629001339382941E-3</c:v>
                </c:pt>
                <c:pt idx="843">
                  <c:v>1.4686532881574565E-3</c:v>
                </c:pt>
                <c:pt idx="844">
                  <c:v>1.4743922076442262E-3</c:v>
                </c:pt>
                <c:pt idx="845">
                  <c:v>1.4801165492721036E-3</c:v>
                </c:pt>
                <c:pt idx="846">
                  <c:v>1.4858259696740872E-3</c:v>
                </c:pt>
                <c:pt idx="847">
                  <c:v>1.4915201252755084E-3</c:v>
                </c:pt>
                <c:pt idx="848">
                  <c:v>1.4971986723274211E-3</c:v>
                </c:pt>
                <c:pt idx="849">
                  <c:v>1.5028612669411856E-3</c:v>
                </c:pt>
                <c:pt idx="850">
                  <c:v>1.5085075651213586E-3</c:v>
                </c:pt>
                <c:pt idx="851">
                  <c:v>1.5141372228008043E-3</c:v>
                </c:pt>
                <c:pt idx="852">
                  <c:v>1.5197498958741396E-3</c:v>
                </c:pt>
                <c:pt idx="853">
                  <c:v>1.5253452402324286E-3</c:v>
                </c:pt>
                <c:pt idx="854">
                  <c:v>1.530922911797461E-3</c:v>
                </c:pt>
                <c:pt idx="855">
                  <c:v>1.536482566556141E-3</c:v>
                </c:pt>
                <c:pt idx="856">
                  <c:v>1.5420238605960979E-3</c:v>
                </c:pt>
                <c:pt idx="857">
                  <c:v>1.5475464501392699E-3</c:v>
                </c:pt>
                <c:pt idx="858">
                  <c:v>1.5530499915777096E-3</c:v>
                </c:pt>
                <c:pt idx="859">
                  <c:v>1.5585341415083609E-3</c:v>
                </c:pt>
                <c:pt idx="860">
                  <c:v>1.5639985567678649E-3</c:v>
                </c:pt>
                <c:pt idx="861">
                  <c:v>1.5694428944684202E-3</c:v>
                </c:pt>
                <c:pt idx="862">
                  <c:v>1.5748668120323939E-3</c:v>
                </c:pt>
                <c:pt idx="863">
                  <c:v>1.5802699672284315E-3</c:v>
                </c:pt>
                <c:pt idx="864">
                  <c:v>1.5856520182063738E-3</c:v>
                </c:pt>
                <c:pt idx="865">
                  <c:v>1.5910126235330613E-3</c:v>
                </c:pt>
                <c:pt idx="866">
                  <c:v>1.5963514422276948E-3</c:v>
                </c:pt>
                <c:pt idx="867">
                  <c:v>1.6016681337981398E-3</c:v>
                </c:pt>
                <c:pt idx="868">
                  <c:v>1.606962358275954E-3</c:v>
                </c:pt>
                <c:pt idx="869">
                  <c:v>1.6122337762524142E-3</c:v>
                </c:pt>
                <c:pt idx="870">
                  <c:v>1.6174820489148756E-3</c:v>
                </c:pt>
                <c:pt idx="871">
                  <c:v>1.6227068380817999E-3</c:v>
                </c:pt>
                <c:pt idx="872">
                  <c:v>1.627907806239115E-3</c:v>
                </c:pt>
                <c:pt idx="873">
                  <c:v>1.63308461657663E-3</c:v>
                </c:pt>
                <c:pt idx="874">
                  <c:v>1.6382369330228963E-3</c:v>
                </c:pt>
                <c:pt idx="875">
                  <c:v>1.6433644202824005E-3</c:v>
                </c:pt>
                <c:pt idx="876">
                  <c:v>1.6484667438708689E-3</c:v>
                </c:pt>
                <c:pt idx="877">
                  <c:v>1.6535435701515722E-3</c:v>
                </c:pt>
                <c:pt idx="878">
                  <c:v>1.6585945663713519E-3</c:v>
                </c:pt>
                <c:pt idx="879">
                  <c:v>1.6636194006964256E-3</c:v>
                </c:pt>
                <c:pt idx="880">
                  <c:v>1.6686177422488568E-3</c:v>
                </c:pt>
                <c:pt idx="881">
                  <c:v>1.6735892611421943E-3</c:v>
                </c:pt>
                <c:pt idx="882">
                  <c:v>1.6785336285181085E-3</c:v>
                </c:pt>
                <c:pt idx="883">
                  <c:v>1.683450516581253E-3</c:v>
                </c:pt>
                <c:pt idx="884">
                  <c:v>1.6883395986361793E-3</c:v>
                </c:pt>
                <c:pt idx="885">
                  <c:v>1.6932005491234192E-3</c:v>
                </c:pt>
                <c:pt idx="886">
                  <c:v>1.6980330436544566E-3</c:v>
                </c:pt>
                <c:pt idx="887">
                  <c:v>1.7028367590483096E-3</c:v>
                </c:pt>
                <c:pt idx="888">
                  <c:v>1.7076113733671128E-3</c:v>
                </c:pt>
                <c:pt idx="889">
                  <c:v>1.7123565659520334E-3</c:v>
                </c:pt>
                <c:pt idx="890">
                  <c:v>1.7170720174586318E-3</c:v>
                </c:pt>
                <c:pt idx="891">
                  <c:v>1.7217574098928323E-3</c:v>
                </c:pt>
                <c:pt idx="892">
                  <c:v>1.7264124266463399E-3</c:v>
                </c:pt>
                <c:pt idx="893">
                  <c:v>1.7310367525318893E-3</c:v>
                </c:pt>
                <c:pt idx="894">
                  <c:v>1.7356300738194386E-3</c:v>
                </c:pt>
                <c:pt idx="895">
                  <c:v>1.7401920782701974E-3</c:v>
                </c:pt>
                <c:pt idx="896">
                  <c:v>1.7447224551732643E-3</c:v>
                </c:pt>
                <c:pt idx="897">
                  <c:v>1.7492208953797106E-3</c:v>
                </c:pt>
                <c:pt idx="898">
                  <c:v>1.7536870913382185E-3</c:v>
                </c:pt>
                <c:pt idx="899">
                  <c:v>1.7581207371291097E-3</c:v>
                </c:pt>
                <c:pt idx="900">
                  <c:v>1.7625215285008711E-3</c:v>
                </c:pt>
                <c:pt idx="901">
                  <c:v>1.7668891629026851E-3</c:v>
                </c:pt>
                <c:pt idx="902">
                  <c:v>1.7712233395206223E-3</c:v>
                </c:pt>
                <c:pt idx="903">
                  <c:v>1.7755237593112261E-3</c:v>
                </c:pt>
                <c:pt idx="904">
                  <c:v>1.7797901250364845E-3</c:v>
                </c:pt>
                <c:pt idx="905">
                  <c:v>1.7840221412965818E-3</c:v>
                </c:pt>
                <c:pt idx="906">
                  <c:v>1.7882195145662028E-3</c:v>
                </c:pt>
                <c:pt idx="907">
                  <c:v>1.7923819532255636E-3</c:v>
                </c:pt>
                <c:pt idx="908">
                  <c:v>1.796509167596716E-3</c:v>
                </c:pt>
                <c:pt idx="909">
                  <c:v>1.8006008699754661E-3</c:v>
                </c:pt>
                <c:pt idx="910">
                  <c:v>1.8046567746646813E-3</c:v>
                </c:pt>
                <c:pt idx="911">
                  <c:v>1.8086765980088737E-3</c:v>
                </c:pt>
                <c:pt idx="912">
                  <c:v>1.8126600584252861E-3</c:v>
                </c:pt>
                <c:pt idx="913">
                  <c:v>1.8166068764385312E-3</c:v>
                </c:pt>
                <c:pt idx="914">
                  <c:v>1.820516774711789E-3</c:v>
                </c:pt>
                <c:pt idx="915">
                  <c:v>1.8243894780798353E-3</c:v>
                </c:pt>
                <c:pt idx="916">
                  <c:v>1.8282247135816831E-3</c:v>
                </c:pt>
                <c:pt idx="917">
                  <c:v>1.8320222104913908E-3</c:v>
                </c:pt>
                <c:pt idx="918">
                  <c:v>1.8357817003510357E-3</c:v>
                </c:pt>
                <c:pt idx="919">
                  <c:v>1.8395029170019672E-3</c:v>
                </c:pt>
                <c:pt idx="920">
                  <c:v>1.8431855966121735E-3</c:v>
                </c:pt>
                <c:pt idx="921">
                  <c:v>1.8468294777257976E-3</c:v>
                </c:pt>
                <c:pt idx="922">
                  <c:v>1.8504343012580304E-3</c:v>
                </c:pt>
                <c:pt idx="923">
                  <c:v>1.8539998105615019E-3</c:v>
                </c:pt>
                <c:pt idx="924">
                  <c:v>1.8575257514388266E-3</c:v>
                </c:pt>
                <c:pt idx="925">
                  <c:v>1.8610118721770208E-3</c:v>
                </c:pt>
                <c:pt idx="926">
                  <c:v>1.864457923575924E-3</c:v>
                </c:pt>
                <c:pt idx="927">
                  <c:v>1.8678636589794517E-3</c:v>
                </c:pt>
                <c:pt idx="928">
                  <c:v>1.8712288343039618E-3</c:v>
                </c:pt>
                <c:pt idx="929">
                  <c:v>1.8745532080680638E-3</c:v>
                </c:pt>
                <c:pt idx="930">
                  <c:v>1.8778365414205966E-3</c:v>
                </c:pt>
                <c:pt idx="931">
                  <c:v>1.8810785981703271E-3</c:v>
                </c:pt>
                <c:pt idx="932">
                  <c:v>1.8842791448132057E-3</c:v>
                </c:pt>
                <c:pt idx="933">
                  <c:v>1.8874379505611771E-3</c:v>
                </c:pt>
                <c:pt idx="934">
                  <c:v>1.8905547873694362E-3</c:v>
                </c:pt>
                <c:pt idx="935">
                  <c:v>1.8936294299639611E-3</c:v>
                </c:pt>
                <c:pt idx="936">
                  <c:v>1.8966616558686034E-3</c:v>
                </c:pt>
                <c:pt idx="937">
                  <c:v>1.8996512454320102E-3</c:v>
                </c:pt>
                <c:pt idx="938">
                  <c:v>1.9025979818541594E-3</c:v>
                </c:pt>
                <c:pt idx="939">
                  <c:v>1.9055016512123379E-3</c:v>
                </c:pt>
                <c:pt idx="940">
                  <c:v>1.9083620424871772E-3</c:v>
                </c:pt>
                <c:pt idx="941">
                  <c:v>1.9111789475880214E-3</c:v>
                </c:pt>
                <c:pt idx="942">
                  <c:v>1.9139521613786292E-3</c:v>
                </c:pt>
                <c:pt idx="943">
                  <c:v>1.9166814817014322E-3</c:v>
                </c:pt>
                <c:pt idx="944">
                  <c:v>1.9193667094022926E-3</c:v>
                </c:pt>
                <c:pt idx="945">
                  <c:v>1.9220076483552617E-3</c:v>
                </c:pt>
                <c:pt idx="946">
                  <c:v>1.9246041054854501E-3</c:v>
                </c:pt>
                <c:pt idx="947">
                  <c:v>1.9271558907934527E-3</c:v>
                </c:pt>
                <c:pt idx="948">
                  <c:v>1.9296628173778863E-3</c:v>
                </c:pt>
                <c:pt idx="949">
                  <c:v>1.9321247014587595E-3</c:v>
                </c:pt>
                <c:pt idx="950">
                  <c:v>1.9345413623993446E-3</c:v>
                </c:pt>
                <c:pt idx="951">
                  <c:v>1.9369126227284927E-3</c:v>
                </c:pt>
                <c:pt idx="952">
                  <c:v>1.9392383081627274E-3</c:v>
                </c:pt>
                <c:pt idx="953">
                  <c:v>1.9415182476271164E-3</c:v>
                </c:pt>
                <c:pt idx="954">
                  <c:v>1.9437522732762558E-3</c:v>
                </c:pt>
                <c:pt idx="955">
                  <c:v>1.9459402205149745E-3</c:v>
                </c:pt>
                <c:pt idx="956">
                  <c:v>1.9480819280187633E-3</c:v>
                </c:pt>
                <c:pt idx="957">
                  <c:v>1.9501772377534254E-3</c:v>
                </c:pt>
                <c:pt idx="958">
                  <c:v>1.9522259949941168E-3</c:v>
                </c:pt>
                <c:pt idx="959">
                  <c:v>1.9542280483450525E-3</c:v>
                </c:pt>
                <c:pt idx="960">
                  <c:v>1.9561832497578813E-3</c:v>
                </c:pt>
                <c:pt idx="961">
                  <c:v>1.9580914545496708E-3</c:v>
                </c:pt>
                <c:pt idx="962">
                  <c:v>1.9599525214210045E-3</c:v>
                </c:pt>
                <c:pt idx="963">
                  <c:v>1.961766312473634E-3</c:v>
                </c:pt>
                <c:pt idx="964">
                  <c:v>1.9635326932270214E-3</c:v>
                </c:pt>
                <c:pt idx="965">
                  <c:v>1.9652515326352149E-3</c:v>
                </c:pt>
                <c:pt idx="966">
                  <c:v>1.9669227031032244E-3</c:v>
                </c:pt>
                <c:pt idx="967">
                  <c:v>1.968546080502287E-3</c:v>
                </c:pt>
                <c:pt idx="968">
                  <c:v>1.9701215441859654E-3</c:v>
                </c:pt>
                <c:pt idx="969">
                  <c:v>1.9716489770043033E-3</c:v>
                </c:pt>
                <c:pt idx="970">
                  <c:v>1.9731282653189797E-3</c:v>
                </c:pt>
                <c:pt idx="971">
                  <c:v>1.9745592990170757E-3</c:v>
                </c:pt>
                <c:pt idx="972">
                  <c:v>1.9759419715246751E-3</c:v>
                </c:pt>
                <c:pt idx="973">
                  <c:v>1.9772761798205196E-3</c:v>
                </c:pt>
                <c:pt idx="974">
                  <c:v>1.9785618244482217E-3</c:v>
                </c:pt>
                <c:pt idx="975">
                  <c:v>1.979798809529032E-3</c:v>
                </c:pt>
                <c:pt idx="976">
                  <c:v>1.9809870427735521E-3</c:v>
                </c:pt>
                <c:pt idx="977">
                  <c:v>1.9821264354934476E-3</c:v>
                </c:pt>
                <c:pt idx="978">
                  <c:v>1.9832169026121615E-3</c:v>
                </c:pt>
                <c:pt idx="979">
                  <c:v>1.9842583626756283E-3</c:v>
                </c:pt>
                <c:pt idx="980">
                  <c:v>1.9852507378625983E-3</c:v>
                </c:pt>
                <c:pt idx="981">
                  <c:v>1.9861939539942974E-3</c:v>
                </c:pt>
                <c:pt idx="982">
                  <c:v>1.9870879405428643E-3</c:v>
                </c:pt>
                <c:pt idx="983">
                  <c:v>1.9879326306417866E-3</c:v>
                </c:pt>
                <c:pt idx="984">
                  <c:v>1.9887279610925623E-3</c:v>
                </c:pt>
                <c:pt idx="985">
                  <c:v>1.9894738723737482E-3</c:v>
                </c:pt>
                <c:pt idx="986">
                  <c:v>1.9901703086472877E-3</c:v>
                </c:pt>
                <c:pt idx="987">
                  <c:v>1.9908172177668937E-3</c:v>
                </c:pt>
                <c:pt idx="988">
                  <c:v>1.9914145512832659E-3</c:v>
                </c:pt>
                <c:pt idx="989">
                  <c:v>1.9919622644509749E-3</c:v>
                </c:pt>
                <c:pt idx="990">
                  <c:v>1.9924603162335686E-3</c:v>
                </c:pt>
                <c:pt idx="991">
                  <c:v>1.9929086693081799E-3</c:v>
                </c:pt>
                <c:pt idx="992">
                  <c:v>1.9933072900724103E-3</c:v>
                </c:pt>
                <c:pt idx="993">
                  <c:v>1.9936561486456617E-3</c:v>
                </c:pt>
                <c:pt idx="994">
                  <c:v>1.9939552188747434E-3</c:v>
                </c:pt>
                <c:pt idx="995">
                  <c:v>1.9942044783359814E-3</c:v>
                </c:pt>
                <c:pt idx="996">
                  <c:v>1.9944039083397147E-3</c:v>
                </c:pt>
                <c:pt idx="997">
                  <c:v>1.9945534939305731E-3</c:v>
                </c:pt>
                <c:pt idx="998">
                  <c:v>1.9946532238909187E-3</c:v>
                </c:pt>
                <c:pt idx="999">
                  <c:v>1.9947030907407903E-3</c:v>
                </c:pt>
                <c:pt idx="1000">
                  <c:v>1.9947030907407903E-3</c:v>
                </c:pt>
                <c:pt idx="1001">
                  <c:v>1.9946532238906967E-3</c:v>
                </c:pt>
                <c:pt idx="1002">
                  <c:v>1.9945534939307397E-3</c:v>
                </c:pt>
                <c:pt idx="1003">
                  <c:v>1.9944039083397147E-3</c:v>
                </c:pt>
                <c:pt idx="1004">
                  <c:v>1.9942044783360924E-3</c:v>
                </c:pt>
                <c:pt idx="1005">
                  <c:v>1.9939552188745768E-3</c:v>
                </c:pt>
                <c:pt idx="1006">
                  <c:v>1.9936561486457727E-3</c:v>
                </c:pt>
                <c:pt idx="1007">
                  <c:v>1.9933072900724103E-3</c:v>
                </c:pt>
                <c:pt idx="1008">
                  <c:v>1.9929086693082354E-3</c:v>
                </c:pt>
                <c:pt idx="1009">
                  <c:v>1.9924603162333465E-3</c:v>
                </c:pt>
                <c:pt idx="1010">
                  <c:v>1.991962264451197E-3</c:v>
                </c:pt>
                <c:pt idx="1011">
                  <c:v>1.991414551283377E-3</c:v>
                </c:pt>
                <c:pt idx="1012">
                  <c:v>1.9908172177668382E-3</c:v>
                </c:pt>
                <c:pt idx="1013">
                  <c:v>1.9901703086473432E-3</c:v>
                </c:pt>
                <c:pt idx="1014">
                  <c:v>1.9894738723698069E-3</c:v>
                </c:pt>
                <c:pt idx="1015">
                  <c:v>1.9887279610925068E-3</c:v>
                </c:pt>
                <c:pt idx="1016">
                  <c:v>1.9879326306417866E-3</c:v>
                </c:pt>
                <c:pt idx="1017">
                  <c:v>1.9870879405431419E-3</c:v>
                </c:pt>
                <c:pt idx="1018">
                  <c:v>1.9861939539942419E-3</c:v>
                </c:pt>
                <c:pt idx="1019">
                  <c:v>1.9852507378625983E-3</c:v>
                </c:pt>
                <c:pt idx="1020">
                  <c:v>1.9842583626756838E-3</c:v>
                </c:pt>
                <c:pt idx="1021">
                  <c:v>1.9832169026121615E-3</c:v>
                </c:pt>
                <c:pt idx="1022">
                  <c:v>1.9821264354934476E-3</c:v>
                </c:pt>
                <c:pt idx="1023">
                  <c:v>1.9809870427737186E-3</c:v>
                </c:pt>
                <c:pt idx="1024">
                  <c:v>1.979798809528921E-3</c:v>
                </c:pt>
                <c:pt idx="1025">
                  <c:v>1.9785618244483327E-3</c:v>
                </c:pt>
                <c:pt idx="1026">
                  <c:v>1.9772761798205751E-3</c:v>
                </c:pt>
                <c:pt idx="1027">
                  <c:v>1.9759419715247306E-3</c:v>
                </c:pt>
                <c:pt idx="1028">
                  <c:v>1.9745592990172423E-3</c:v>
                </c:pt>
                <c:pt idx="1029">
                  <c:v>1.9731282653190352E-3</c:v>
                </c:pt>
                <c:pt idx="1030">
                  <c:v>1.9716489770043033E-3</c:v>
                </c:pt>
                <c:pt idx="1031">
                  <c:v>1.9701215441860764E-3</c:v>
                </c:pt>
                <c:pt idx="1032">
                  <c:v>1.9685460805023425E-3</c:v>
                </c:pt>
                <c:pt idx="1033">
                  <c:v>1.9669227031031689E-3</c:v>
                </c:pt>
                <c:pt idx="1034">
                  <c:v>1.9652515326353814E-3</c:v>
                </c:pt>
                <c:pt idx="1035">
                  <c:v>1.9635326932270214E-3</c:v>
                </c:pt>
                <c:pt idx="1036">
                  <c:v>1.9617663124738005E-3</c:v>
                </c:pt>
                <c:pt idx="1037">
                  <c:v>1.9599525214211155E-3</c:v>
                </c:pt>
                <c:pt idx="1038">
                  <c:v>1.9580914545496153E-3</c:v>
                </c:pt>
                <c:pt idx="1039">
                  <c:v>1.9561832497579923E-3</c:v>
                </c:pt>
                <c:pt idx="1040">
                  <c:v>1.954228048345219E-3</c:v>
                </c:pt>
                <c:pt idx="1041">
                  <c:v>1.9522259949941168E-3</c:v>
                </c:pt>
                <c:pt idx="1042">
                  <c:v>1.950177237753481E-3</c:v>
                </c:pt>
                <c:pt idx="1043">
                  <c:v>1.9480819280189854E-3</c:v>
                </c:pt>
                <c:pt idx="1044">
                  <c:v>1.9459402205150855E-3</c:v>
                </c:pt>
                <c:pt idx="1045">
                  <c:v>1.9437522732761447E-3</c:v>
                </c:pt>
                <c:pt idx="1046">
                  <c:v>1.9415182476272275E-3</c:v>
                </c:pt>
                <c:pt idx="1047">
                  <c:v>1.9392383081628939E-3</c:v>
                </c:pt>
                <c:pt idx="1048">
                  <c:v>1.9369126227286593E-3</c:v>
                </c:pt>
                <c:pt idx="1049">
                  <c:v>1.9345413623993446E-3</c:v>
                </c:pt>
                <c:pt idx="1050">
                  <c:v>1.9321247014588705E-3</c:v>
                </c:pt>
                <c:pt idx="1051">
                  <c:v>1.9296628173780528E-3</c:v>
                </c:pt>
                <c:pt idx="1052">
                  <c:v>1.9271558907935082E-3</c:v>
                </c:pt>
                <c:pt idx="1053">
                  <c:v>1.9246041054855612E-3</c:v>
                </c:pt>
                <c:pt idx="1054">
                  <c:v>1.9220076483553727E-3</c:v>
                </c:pt>
                <c:pt idx="1055">
                  <c:v>1.9193667094024036E-3</c:v>
                </c:pt>
                <c:pt idx="1056">
                  <c:v>1.9166814817015432E-3</c:v>
                </c:pt>
                <c:pt idx="1057">
                  <c:v>1.9139521613787958E-3</c:v>
                </c:pt>
                <c:pt idx="1058">
                  <c:v>1.911178947588188E-3</c:v>
                </c:pt>
                <c:pt idx="1059">
                  <c:v>1.9083620424872327E-3</c:v>
                </c:pt>
                <c:pt idx="1060">
                  <c:v>1.9055016512125045E-3</c:v>
                </c:pt>
                <c:pt idx="1061">
                  <c:v>1.9025979818542149E-3</c:v>
                </c:pt>
                <c:pt idx="1062">
                  <c:v>1.8996512454322323E-3</c:v>
                </c:pt>
                <c:pt idx="1063">
                  <c:v>1.8966616558686589E-3</c:v>
                </c:pt>
                <c:pt idx="1064">
                  <c:v>1.8936294299640721E-3</c:v>
                </c:pt>
                <c:pt idx="1065">
                  <c:v>1.8905547873695472E-3</c:v>
                </c:pt>
                <c:pt idx="1066">
                  <c:v>1.8874379505613437E-3</c:v>
                </c:pt>
                <c:pt idx="1067">
                  <c:v>1.8842791448133722E-3</c:v>
                </c:pt>
                <c:pt idx="1068">
                  <c:v>1.8810785981704381E-3</c:v>
                </c:pt>
                <c:pt idx="1069">
                  <c:v>1.8778365414208187E-3</c:v>
                </c:pt>
                <c:pt idx="1070">
                  <c:v>1.8745532080680638E-3</c:v>
                </c:pt>
                <c:pt idx="1071">
                  <c:v>1.8712288343042394E-3</c:v>
                </c:pt>
                <c:pt idx="1072">
                  <c:v>1.8678636589795072E-3</c:v>
                </c:pt>
                <c:pt idx="1073">
                  <c:v>1.864457923576035E-3</c:v>
                </c:pt>
                <c:pt idx="1074">
                  <c:v>1.8610118721771318E-3</c:v>
                </c:pt>
                <c:pt idx="1075">
                  <c:v>1.8575257514390486E-3</c:v>
                </c:pt>
                <c:pt idx="1076">
                  <c:v>1.8539998105616684E-3</c:v>
                </c:pt>
                <c:pt idx="1077">
                  <c:v>1.8504343012580859E-3</c:v>
                </c:pt>
                <c:pt idx="1078">
                  <c:v>1.8468294777260752E-3</c:v>
                </c:pt>
                <c:pt idx="1079">
                  <c:v>1.8431855966158928E-3</c:v>
                </c:pt>
                <c:pt idx="1080">
                  <c:v>1.8395029170021893E-3</c:v>
                </c:pt>
                <c:pt idx="1081">
                  <c:v>1.8357817003511467E-3</c:v>
                </c:pt>
                <c:pt idx="1082">
                  <c:v>1.8320222104916128E-3</c:v>
                </c:pt>
                <c:pt idx="1083">
                  <c:v>1.8282247135816831E-3</c:v>
                </c:pt>
                <c:pt idx="1084">
                  <c:v>1.8243894780801684E-3</c:v>
                </c:pt>
                <c:pt idx="1085">
                  <c:v>1.8205167747118445E-3</c:v>
                </c:pt>
                <c:pt idx="1086">
                  <c:v>1.8166068764386978E-3</c:v>
                </c:pt>
                <c:pt idx="1087">
                  <c:v>1.8126600584255081E-3</c:v>
                </c:pt>
                <c:pt idx="1088">
                  <c:v>1.8086765980089847E-3</c:v>
                </c:pt>
                <c:pt idx="1089">
                  <c:v>1.8046567746649034E-3</c:v>
                </c:pt>
                <c:pt idx="1090">
                  <c:v>1.8006008699754661E-3</c:v>
                </c:pt>
                <c:pt idx="1091">
                  <c:v>1.7965091675969935E-3</c:v>
                </c:pt>
                <c:pt idx="1092">
                  <c:v>1.7923819532257301E-3</c:v>
                </c:pt>
                <c:pt idx="1093">
                  <c:v>1.7882195145663138E-3</c:v>
                </c:pt>
                <c:pt idx="1094">
                  <c:v>1.7840221412969148E-3</c:v>
                </c:pt>
                <c:pt idx="1095">
                  <c:v>1.7797901250364845E-3</c:v>
                </c:pt>
                <c:pt idx="1096">
                  <c:v>1.7755237593115591E-3</c:v>
                </c:pt>
                <c:pt idx="1097">
                  <c:v>1.7712233395207333E-3</c:v>
                </c:pt>
                <c:pt idx="1098">
                  <c:v>1.7668891629027961E-3</c:v>
                </c:pt>
                <c:pt idx="1099">
                  <c:v>1.7625215285009821E-3</c:v>
                </c:pt>
                <c:pt idx="1100">
                  <c:v>1.7581207371293317E-3</c:v>
                </c:pt>
                <c:pt idx="1101">
                  <c:v>1.7536870913383851E-3</c:v>
                </c:pt>
                <c:pt idx="1102">
                  <c:v>1.7492208953798771E-3</c:v>
                </c:pt>
                <c:pt idx="1103">
                  <c:v>1.7447224551735419E-3</c:v>
                </c:pt>
                <c:pt idx="1104">
                  <c:v>1.7401920782703639E-3</c:v>
                </c:pt>
                <c:pt idx="1105">
                  <c:v>1.7356300738196051E-3</c:v>
                </c:pt>
                <c:pt idx="1106">
                  <c:v>1.7310367525321668E-3</c:v>
                </c:pt>
                <c:pt idx="1107">
                  <c:v>1.7264124266430647E-3</c:v>
                </c:pt>
                <c:pt idx="1108">
                  <c:v>1.7217574098929989E-3</c:v>
                </c:pt>
                <c:pt idx="1109">
                  <c:v>1.7170720174588538E-3</c:v>
                </c:pt>
                <c:pt idx="1110">
                  <c:v>1.7123565659521445E-3</c:v>
                </c:pt>
                <c:pt idx="1111">
                  <c:v>1.7076113733673903E-3</c:v>
                </c:pt>
                <c:pt idx="1112">
                  <c:v>1.7028367590484761E-3</c:v>
                </c:pt>
                <c:pt idx="1113">
                  <c:v>1.6980330436545676E-3</c:v>
                </c:pt>
                <c:pt idx="1114">
                  <c:v>1.6932005491236968E-3</c:v>
                </c:pt>
                <c:pt idx="1115">
                  <c:v>1.6883395986363459E-3</c:v>
                </c:pt>
                <c:pt idx="1116">
                  <c:v>1.683450516581475E-3</c:v>
                </c:pt>
                <c:pt idx="1117">
                  <c:v>1.6785336285182195E-3</c:v>
                </c:pt>
                <c:pt idx="1118">
                  <c:v>1.6735892611424719E-3</c:v>
                </c:pt>
                <c:pt idx="1119">
                  <c:v>1.6686177422491344E-3</c:v>
                </c:pt>
                <c:pt idx="1120">
                  <c:v>1.6636194006965921E-3</c:v>
                </c:pt>
                <c:pt idx="1121">
                  <c:v>1.6585945663715185E-3</c:v>
                </c:pt>
                <c:pt idx="1122">
                  <c:v>1.6535435701517942E-3</c:v>
                </c:pt>
                <c:pt idx="1123">
                  <c:v>1.6484667438710909E-3</c:v>
                </c:pt>
                <c:pt idx="1124">
                  <c:v>1.643364420282567E-3</c:v>
                </c:pt>
                <c:pt idx="1125">
                  <c:v>1.6382369330231183E-3</c:v>
                </c:pt>
                <c:pt idx="1126">
                  <c:v>1.633084616576852E-3</c:v>
                </c:pt>
                <c:pt idx="1127">
                  <c:v>1.6279078062393371E-3</c:v>
                </c:pt>
                <c:pt idx="1128">
                  <c:v>1.6227068380820775E-3</c:v>
                </c:pt>
                <c:pt idx="1129">
                  <c:v>1.6174820489150976E-3</c:v>
                </c:pt>
                <c:pt idx="1130">
                  <c:v>1.6122337762526362E-3</c:v>
                </c:pt>
                <c:pt idx="1131">
                  <c:v>1.6069623582762871E-3</c:v>
                </c:pt>
                <c:pt idx="1132">
                  <c:v>1.6016681337983618E-3</c:v>
                </c:pt>
                <c:pt idx="1133">
                  <c:v>1.5963514422279168E-3</c:v>
                </c:pt>
                <c:pt idx="1134">
                  <c:v>1.5910126235332278E-3</c:v>
                </c:pt>
                <c:pt idx="1135">
                  <c:v>1.5856520182065958E-3</c:v>
                </c:pt>
                <c:pt idx="1136">
                  <c:v>1.580269967228598E-3</c:v>
                </c:pt>
                <c:pt idx="1137">
                  <c:v>1.5748668120327824E-3</c:v>
                </c:pt>
                <c:pt idx="1138">
                  <c:v>1.5694428944685868E-3</c:v>
                </c:pt>
                <c:pt idx="1139">
                  <c:v>1.5639985567680315E-3</c:v>
                </c:pt>
                <c:pt idx="1140">
                  <c:v>1.5585341415086384E-3</c:v>
                </c:pt>
                <c:pt idx="1141">
                  <c:v>1.5530499915779039E-3</c:v>
                </c:pt>
                <c:pt idx="1142">
                  <c:v>1.5475464501394365E-3</c:v>
                </c:pt>
                <c:pt idx="1143">
                  <c:v>1.5420238605964309E-3</c:v>
                </c:pt>
                <c:pt idx="1144">
                  <c:v>1.5364825665563631E-3</c:v>
                </c:pt>
                <c:pt idx="1145">
                  <c:v>1.530922911797572E-3</c:v>
                </c:pt>
                <c:pt idx="1146">
                  <c:v>1.5253452402327339E-3</c:v>
                </c:pt>
                <c:pt idx="1147">
                  <c:v>1.5197498958744449E-3</c:v>
                </c:pt>
                <c:pt idx="1148">
                  <c:v>1.5141372228009153E-3</c:v>
                </c:pt>
                <c:pt idx="1149">
                  <c:v>1.508507565121664E-3</c:v>
                </c:pt>
                <c:pt idx="1150">
                  <c:v>1.5028612669413244E-3</c:v>
                </c:pt>
                <c:pt idx="1151">
                  <c:v>1.4971986723277819E-3</c:v>
                </c:pt>
                <c:pt idx="1152">
                  <c:v>1.4915201252756471E-3</c:v>
                </c:pt>
                <c:pt idx="1153">
                  <c:v>1.4858259696743925E-3</c:v>
                </c:pt>
                <c:pt idx="1154">
                  <c:v>1.4801165492723811E-3</c:v>
                </c:pt>
                <c:pt idx="1155">
                  <c:v>1.4743922076443372E-3</c:v>
                </c:pt>
                <c:pt idx="1156">
                  <c:v>1.4686532881578174E-3</c:v>
                </c:pt>
                <c:pt idx="1157">
                  <c:v>1.4629001339385717E-3</c:v>
                </c:pt>
                <c:pt idx="1158">
                  <c:v>1.4571330878384581E-3</c:v>
                </c:pt>
                <c:pt idx="1159">
                  <c:v>1.4513524924021359E-3</c:v>
                </c:pt>
                <c:pt idx="1160">
                  <c:v>1.445558689833204E-3</c:v>
                </c:pt>
                <c:pt idx="1161">
                  <c:v>1.4397520219622262E-3</c:v>
                </c:pt>
                <c:pt idx="1162">
                  <c:v>1.4339328302139798E-3</c:v>
                </c:pt>
                <c:pt idx="1163">
                  <c:v>1.428101455574815E-3</c:v>
                </c:pt>
                <c:pt idx="1164">
                  <c:v>1.4222582385605698E-3</c:v>
                </c:pt>
                <c:pt idx="1165">
                  <c:v>1.4164035191843727E-3</c:v>
                </c:pt>
                <c:pt idx="1166">
                  <c:v>1.4105376369247802E-3</c:v>
                </c:pt>
                <c:pt idx="1167">
                  <c:v>1.4046609306942459E-3</c:v>
                </c:pt>
                <c:pt idx="1168">
                  <c:v>1.3987737388074795E-3</c:v>
                </c:pt>
                <c:pt idx="1169">
                  <c:v>1.392876398950138E-3</c:v>
                </c:pt>
                <c:pt idx="1170">
                  <c:v>1.3869692481480733E-3</c:v>
                </c:pt>
                <c:pt idx="1171">
                  <c:v>1.3810526227362452E-3</c:v>
                </c:pt>
                <c:pt idx="1172">
                  <c:v>1.3751268583277465E-3</c:v>
                </c:pt>
                <c:pt idx="1173">
                  <c:v>1.3691922897846043E-3</c:v>
                </c:pt>
                <c:pt idx="1174">
                  <c:v>1.3632492511858052E-3</c:v>
                </c:pt>
                <c:pt idx="1175">
                  <c:v>1.3572980757986519E-3</c:v>
                </c:pt>
                <c:pt idx="1176">
                  <c:v>1.351339096048787E-3</c:v>
                </c:pt>
                <c:pt idx="1177">
                  <c:v>1.3453726434909941E-3</c:v>
                </c:pt>
                <c:pt idx="1178">
                  <c:v>1.3393990487781116E-3</c:v>
                </c:pt>
                <c:pt idx="1179">
                  <c:v>1.3334186416351645E-3</c:v>
                </c:pt>
                <c:pt idx="1180">
                  <c:v>1.3274317508278344E-3</c:v>
                </c:pt>
                <c:pt idx="1181">
                  <c:v>1.3214387041348141E-3</c:v>
                </c:pt>
                <c:pt idx="1182">
                  <c:v>1.3154398283204971E-3</c:v>
                </c:pt>
                <c:pt idx="1183">
                  <c:v>1.3094354491052229E-3</c:v>
                </c:pt>
                <c:pt idx="1184">
                  <c:v>1.3034258911397423E-3</c:v>
                </c:pt>
                <c:pt idx="1185">
                  <c:v>1.2974114779744639E-3</c:v>
                </c:pt>
                <c:pt idx="1186">
                  <c:v>1.2913925320361397E-3</c:v>
                </c:pt>
                <c:pt idx="1187">
                  <c:v>1.2853693745974448E-3</c:v>
                </c:pt>
                <c:pt idx="1188">
                  <c:v>1.2793423257528858E-3</c:v>
                </c:pt>
                <c:pt idx="1189">
                  <c:v>1.2733117043901565E-3</c:v>
                </c:pt>
                <c:pt idx="1190">
                  <c:v>1.2672778281659358E-3</c:v>
                </c:pt>
                <c:pt idx="1191">
                  <c:v>1.2612410134783536E-3</c:v>
                </c:pt>
                <c:pt idx="1192">
                  <c:v>1.2552015754428991E-3</c:v>
                </c:pt>
                <c:pt idx="1193">
                  <c:v>1.2491598278655536E-3</c:v>
                </c:pt>
                <c:pt idx="1194">
                  <c:v>1.2431160832193644E-3</c:v>
                </c:pt>
                <c:pt idx="1195">
                  <c:v>1.237070652618244E-3</c:v>
                </c:pt>
                <c:pt idx="1196">
                  <c:v>1.231023845793211E-3</c:v>
                </c:pt>
                <c:pt idx="1197">
                  <c:v>1.2249759710685204E-3</c:v>
                </c:pt>
                <c:pt idx="1198">
                  <c:v>1.2189273353370167E-3</c:v>
                </c:pt>
                <c:pt idx="1199">
                  <c:v>1.2128782440371522E-3</c:v>
                </c:pt>
                <c:pt idx="1200">
                  <c:v>1.2068290011293392E-3</c:v>
                </c:pt>
                <c:pt idx="1201">
                  <c:v>1.2007799090709703E-3</c:v>
                </c:pt>
                <c:pt idx="1202">
                  <c:v>1.1947312688052047E-3</c:v>
                </c:pt>
                <c:pt idx="1203">
                  <c:v>1.1886833797148944E-3</c:v>
                </c:pt>
                <c:pt idx="1204">
                  <c:v>1.182636539624693E-3</c:v>
                </c:pt>
                <c:pt idx="1205">
                  <c:v>1.1765910447667505E-3</c:v>
                </c:pt>
                <c:pt idx="1206">
                  <c:v>1.1705471897623942E-3</c:v>
                </c:pt>
                <c:pt idx="1207">
                  <c:v>1.1645052676001466E-3</c:v>
                </c:pt>
                <c:pt idx="1208">
                  <c:v>1.1584655696156299E-3</c:v>
                </c:pt>
                <c:pt idx="1209">
                  <c:v>1.1524283854702499E-3</c:v>
                </c:pt>
                <c:pt idx="1210">
                  <c:v>1.1463940031319897E-3</c:v>
                </c:pt>
                <c:pt idx="1211">
                  <c:v>1.1403627088546475E-3</c:v>
                </c:pt>
                <c:pt idx="1212">
                  <c:v>1.1343347871587417E-3</c:v>
                </c:pt>
                <c:pt idx="1213">
                  <c:v>1.1283105208119704E-3</c:v>
                </c:pt>
                <c:pt idx="1214">
                  <c:v>1.1222901908104488E-3</c:v>
                </c:pt>
                <c:pt idx="1215">
                  <c:v>1.1162740763599466E-3</c:v>
                </c:pt>
                <c:pt idx="1216">
                  <c:v>1.1102624548582352E-3</c:v>
                </c:pt>
                <c:pt idx="1217">
                  <c:v>1.1042556018756589E-3</c:v>
                </c:pt>
                <c:pt idx="1218">
                  <c:v>1.0982537911392587E-3</c:v>
                </c:pt>
                <c:pt idx="1219">
                  <c:v>1.0922572945137876E-3</c:v>
                </c:pt>
                <c:pt idx="1220">
                  <c:v>1.0862663819868335E-3</c:v>
                </c:pt>
                <c:pt idx="1221">
                  <c:v>1.080281321649057E-3</c:v>
                </c:pt>
                <c:pt idx="1222">
                  <c:v>1.0743023796812023E-3</c:v>
                </c:pt>
                <c:pt idx="1223">
                  <c:v>1.0683298203355562E-3</c:v>
                </c:pt>
                <c:pt idx="1224">
                  <c:v>1.0623639059220702E-3</c:v>
                </c:pt>
                <c:pt idx="1225">
                  <c:v>1.0564048967911521E-3</c:v>
                </c:pt>
                <c:pt idx="1226">
                  <c:v>1.0504530513205657E-3</c:v>
                </c:pt>
                <c:pt idx="1227">
                  <c:v>1.0445086258993319E-3</c:v>
                </c:pt>
                <c:pt idx="1228">
                  <c:v>1.0385718749139627E-3</c:v>
                </c:pt>
                <c:pt idx="1229">
                  <c:v>1.0326430507343609E-3</c:v>
                </c:pt>
                <c:pt idx="1230">
                  <c:v>1.0267224037001643E-3</c:v>
                </c:pt>
                <c:pt idx="1231">
                  <c:v>1.0208101821069793E-3</c:v>
                </c:pt>
                <c:pt idx="1232">
                  <c:v>1.014906632194279E-3</c:v>
                </c:pt>
                <c:pt idx="1233">
                  <c:v>1.0090119981313039E-3</c:v>
                </c:pt>
                <c:pt idx="1234">
                  <c:v>1.0031265220058483E-3</c:v>
                </c:pt>
                <c:pt idx="1235">
                  <c:v>9.9725044381193673E-4</c:v>
                </c:pt>
                <c:pt idx="1236">
                  <c:v>9.9138400143772287E-4</c:v>
                </c:pt>
                <c:pt idx="1237">
                  <c:v>9.855274306544981E-4</c:v>
                </c:pt>
                <c:pt idx="1238">
                  <c:v>9.7968096510558933E-4</c:v>
                </c:pt>
                <c:pt idx="1239">
                  <c:v>9.7384483629514573E-4</c:v>
                </c:pt>
                <c:pt idx="1240">
                  <c:v>9.680192735788129E-4</c:v>
                </c:pt>
                <c:pt idx="1241">
                  <c:v>9.6220450415251957E-4</c:v>
                </c:pt>
                <c:pt idx="1242">
                  <c:v>9.5640075304315175E-4</c:v>
                </c:pt>
                <c:pt idx="1243">
                  <c:v>9.50608243099893E-4</c:v>
                </c:pt>
                <c:pt idx="1244">
                  <c:v>9.4482719498345524E-4</c:v>
                </c:pt>
                <c:pt idx="1245">
                  <c:v>9.3905782715941744E-4</c:v>
                </c:pt>
                <c:pt idx="1246">
                  <c:v>9.3330035588812255E-4</c:v>
                </c:pt>
                <c:pt idx="1247">
                  <c:v>9.2755499521723905E-4</c:v>
                </c:pt>
                <c:pt idx="1248">
                  <c:v>9.2182195697398939E-4</c:v>
                </c:pt>
                <c:pt idx="1249">
                  <c:v>9.1610145075793348E-4</c:v>
                </c:pt>
                <c:pt idx="1250">
                  <c:v>9.103936839331972E-4</c:v>
                </c:pt>
                <c:pt idx="1251">
                  <c:v>9.0469886162192203E-4</c:v>
                </c:pt>
                <c:pt idx="1252">
                  <c:v>8.9901718669882502E-4</c:v>
                </c:pt>
                <c:pt idx="1253">
                  <c:v>8.9334885978276102E-4</c:v>
                </c:pt>
                <c:pt idx="1254">
                  <c:v>8.8769407923339205E-4</c:v>
                </c:pt>
                <c:pt idx="1255">
                  <c:v>8.8205304114397087E-4</c:v>
                </c:pt>
                <c:pt idx="1256">
                  <c:v>8.7642593933667801E-4</c:v>
                </c:pt>
                <c:pt idx="1257">
                  <c:v>8.708129653578478E-4</c:v>
                </c:pt>
                <c:pt idx="1258">
                  <c:v>8.6521430847341652E-4</c:v>
                </c:pt>
                <c:pt idx="1259">
                  <c:v>8.596301556643704E-4</c:v>
                </c:pt>
                <c:pt idx="1260">
                  <c:v>8.5406069162285991E-4</c:v>
                </c:pt>
                <c:pt idx="1261">
                  <c:v>8.4850609874875804E-4</c:v>
                </c:pt>
                <c:pt idx="1262">
                  <c:v>8.4296655714632962E-4</c:v>
                </c:pt>
                <c:pt idx="1263">
                  <c:v>8.3744224462112271E-4</c:v>
                </c:pt>
                <c:pt idx="1264">
                  <c:v>8.3193333667708202E-4</c:v>
                </c:pt>
                <c:pt idx="1265">
                  <c:v>8.2644000651421745E-4</c:v>
                </c:pt>
                <c:pt idx="1266">
                  <c:v>8.2096242502704975E-4</c:v>
                </c:pt>
                <c:pt idx="1267">
                  <c:v>8.1550076080161293E-4</c:v>
                </c:pt>
                <c:pt idx="1268">
                  <c:v>8.1005518011556532E-4</c:v>
                </c:pt>
                <c:pt idx="1269">
                  <c:v>8.0462584693508088E-4</c:v>
                </c:pt>
                <c:pt idx="1270">
                  <c:v>7.9921292291618151E-4</c:v>
                </c:pt>
                <c:pt idx="1271">
                  <c:v>7.9381656740118434E-4</c:v>
                </c:pt>
                <c:pt idx="1272">
                  <c:v>7.8843693742192134E-4</c:v>
                </c:pt>
                <c:pt idx="1273">
                  <c:v>7.8307418769640869E-4</c:v>
                </c:pt>
                <c:pt idx="1274">
                  <c:v>7.7772847063140027E-4</c:v>
                </c:pt>
                <c:pt idx="1275">
                  <c:v>7.7239993632161053E-4</c:v>
                </c:pt>
                <c:pt idx="1276">
                  <c:v>7.670887325510467E-4</c:v>
                </c:pt>
                <c:pt idx="1277">
                  <c:v>7.6179500479456319E-4</c:v>
                </c:pt>
                <c:pt idx="1278">
                  <c:v>7.5651889621763946E-4</c:v>
                </c:pt>
                <c:pt idx="1279">
                  <c:v>7.5126054768048789E-4</c:v>
                </c:pt>
                <c:pt idx="1280">
                  <c:v>7.4602009773749867E-4</c:v>
                </c:pt>
                <c:pt idx="1281">
                  <c:v>7.4079768264145862E-4</c:v>
                </c:pt>
                <c:pt idx="1282">
                  <c:v>7.3559343634432839E-4</c:v>
                </c:pt>
                <c:pt idx="1283">
                  <c:v>7.3040749050190534E-4</c:v>
                </c:pt>
                <c:pt idx="1284">
                  <c:v>7.2523997447460076E-4</c:v>
                </c:pt>
                <c:pt idx="1285">
                  <c:v>7.2009101533299091E-4</c:v>
                </c:pt>
                <c:pt idx="1286">
                  <c:v>7.149607378592604E-4</c:v>
                </c:pt>
                <c:pt idx="1287">
                  <c:v>7.0984926455308628E-4</c:v>
                </c:pt>
                <c:pt idx="1288">
                  <c:v>7.0475671563352549E-4</c:v>
                </c:pt>
                <c:pt idx="1289">
                  <c:v>6.9968320904545411E-4</c:v>
                </c:pt>
                <c:pt idx="1290">
                  <c:v>6.9462886046234296E-4</c:v>
                </c:pt>
                <c:pt idx="1291">
                  <c:v>6.8959378329247478E-4</c:v>
                </c:pt>
                <c:pt idx="1292">
                  <c:v>6.845780886828301E-4</c:v>
                </c:pt>
                <c:pt idx="1293">
                  <c:v>6.7958188552563747E-4</c:v>
                </c:pt>
                <c:pt idx="1294">
                  <c:v>6.7460528046248136E-4</c:v>
                </c:pt>
                <c:pt idx="1295">
                  <c:v>6.6964837789018627E-4</c:v>
                </c:pt>
                <c:pt idx="1296">
                  <c:v>6.6471127997269619E-4</c:v>
                </c:pt>
                <c:pt idx="1297">
                  <c:v>6.5979408663385808E-4</c:v>
                </c:pt>
                <c:pt idx="1298">
                  <c:v>6.5489689557807207E-4</c:v>
                </c:pt>
                <c:pt idx="1299">
                  <c:v>6.500198022896253E-4</c:v>
                </c:pt>
                <c:pt idx="1300">
                  <c:v>6.4516290004101862E-4</c:v>
                </c:pt>
                <c:pt idx="1301">
                  <c:v>6.4032627990073809E-4</c:v>
                </c:pt>
                <c:pt idx="1302">
                  <c:v>6.3551003074013845E-4</c:v>
                </c:pt>
                <c:pt idx="1303">
                  <c:v>6.3071423924088155E-4</c:v>
                </c:pt>
                <c:pt idx="1304">
                  <c:v>6.2593898990326302E-4</c:v>
                </c:pt>
                <c:pt idx="1305">
                  <c:v>6.2118436505442798E-4</c:v>
                </c:pt>
                <c:pt idx="1306">
                  <c:v>6.1645044485536538E-4</c:v>
                </c:pt>
                <c:pt idx="1307">
                  <c:v>6.1173730731134413E-4</c:v>
                </c:pt>
                <c:pt idx="1308">
                  <c:v>6.0704502827868545E-4</c:v>
                </c:pt>
                <c:pt idx="1309">
                  <c:v>6.0237368147453285E-4</c:v>
                </c:pt>
                <c:pt idx="1310">
                  <c:v>5.97723338486289E-4</c:v>
                </c:pt>
                <c:pt idx="1311">
                  <c:v>5.9309406877994242E-4</c:v>
                </c:pt>
                <c:pt idx="1312">
                  <c:v>5.8848593971028151E-4</c:v>
                </c:pt>
                <c:pt idx="1313">
                  <c:v>5.8389901652999843E-4</c:v>
                </c:pt>
                <c:pt idx="1314">
                  <c:v>5.793333624000141E-4</c:v>
                </c:pt>
                <c:pt idx="1315">
                  <c:v>5.7478903839902618E-4</c:v>
                </c:pt>
                <c:pt idx="1316">
                  <c:v>5.7026610353416718E-4</c:v>
                </c:pt>
                <c:pt idx="1317">
                  <c:v>5.6576461475088546E-4</c:v>
                </c:pt>
                <c:pt idx="1318">
                  <c:v>5.6128462694393644E-4</c:v>
                </c:pt>
                <c:pt idx="1319">
                  <c:v>5.5682619296770763E-4</c:v>
                </c:pt>
                <c:pt idx="1320">
                  <c:v>5.5238936364776503E-4</c:v>
                </c:pt>
                <c:pt idx="1321">
                  <c:v>5.4797418779073404E-4</c:v>
                </c:pt>
                <c:pt idx="1322">
                  <c:v>5.4358071219706705E-4</c:v>
                </c:pt>
                <c:pt idx="1323">
                  <c:v>5.3920898167092446E-4</c:v>
                </c:pt>
                <c:pt idx="1324">
                  <c:v>5.3485903903260912E-4</c:v>
                </c:pt>
                <c:pt idx="1325">
                  <c:v>5.3053092513033473E-4</c:v>
                </c:pt>
                <c:pt idx="1326">
                  <c:v>5.2622467885132806E-4</c:v>
                </c:pt>
                <c:pt idx="1327">
                  <c:v>5.2194033713448551E-4</c:v>
                </c:pt>
                <c:pt idx="1328">
                  <c:v>5.176779349824745E-4</c:v>
                </c:pt>
                <c:pt idx="1329">
                  <c:v>5.1343750547339084E-4</c:v>
                </c:pt>
                <c:pt idx="1330">
                  <c:v>5.0921907977397041E-4</c:v>
                </c:pt>
                <c:pt idx="1331">
                  <c:v>5.050226871515795E-4</c:v>
                </c:pt>
                <c:pt idx="1332">
                  <c:v>5.008483549873155E-4</c:v>
                </c:pt>
                <c:pt idx="1333">
                  <c:v>4.9669610878844139E-4</c:v>
                </c:pt>
                <c:pt idx="1334">
                  <c:v>4.9256597220159737E-4</c:v>
                </c:pt>
                <c:pt idx="1335">
                  <c:v>4.884579670259015E-4</c:v>
                </c:pt>
                <c:pt idx="1336">
                  <c:v>4.8437211322571727E-4</c:v>
                </c:pt>
                <c:pt idx="1337">
                  <c:v>4.8030842894475345E-4</c:v>
                </c:pt>
                <c:pt idx="1338">
                  <c:v>4.7626693051838753E-4</c:v>
                </c:pt>
                <c:pt idx="1339">
                  <c:v>4.7224763248854273E-4</c:v>
                </c:pt>
                <c:pt idx="1340">
                  <c:v>4.682505476161225E-4</c:v>
                </c:pt>
                <c:pt idx="1341">
                  <c:v>4.6427568689522136E-4</c:v>
                </c:pt>
                <c:pt idx="1342">
                  <c:v>4.6032305956766884E-4</c:v>
                </c:pt>
                <c:pt idx="1343">
                  <c:v>4.5639267313557497E-4</c:v>
                </c:pt>
                <c:pt idx="1344">
                  <c:v>4.524845333766514E-4</c:v>
                </c:pt>
                <c:pt idx="1345">
                  <c:v>4.4859864435753405E-4</c:v>
                </c:pt>
                <c:pt idx="1346">
                  <c:v>4.4473500844899316E-4</c:v>
                </c:pt>
                <c:pt idx="1347">
                  <c:v>4.4089362633881191E-4</c:v>
                </c:pt>
                <c:pt idx="1348">
                  <c:v>4.3707449704766255E-4</c:v>
                </c:pt>
                <c:pt idx="1349">
                  <c:v>4.3327761794276221E-4</c:v>
                </c:pt>
                <c:pt idx="1350">
                  <c:v>4.2950298475274984E-4</c:v>
                </c:pt>
                <c:pt idx="1351">
                  <c:v>4.257505915818971E-4</c:v>
                </c:pt>
                <c:pt idx="1352">
                  <c:v>4.2202043092609554E-4</c:v>
                </c:pt>
                <c:pt idx="1353">
                  <c:v>4.1831249368562418E-4</c:v>
                </c:pt>
                <c:pt idx="1354">
                  <c:v>4.1462676918224695E-4</c:v>
                </c:pt>
                <c:pt idx="1355">
                  <c:v>4.1096324517242433E-4</c:v>
                </c:pt>
                <c:pt idx="1356">
                  <c:v>4.0732190786330058E-4</c:v>
                </c:pt>
                <c:pt idx="1357">
                  <c:v>4.0370274192735867E-4</c:v>
                </c:pt>
                <c:pt idx="1358">
                  <c:v>4.0010573051763032E-4</c:v>
                </c:pt>
                <c:pt idx="1359">
                  <c:v>3.9653085528301713E-4</c:v>
                </c:pt>
                <c:pt idx="1360">
                  <c:v>3.929780963831675E-4</c:v>
                </c:pt>
                <c:pt idx="1361">
                  <c:v>3.8944743250401981E-4</c:v>
                </c:pt>
                <c:pt idx="1362">
                  <c:v>3.8593884087345653E-4</c:v>
                </c:pt>
                <c:pt idx="1363">
                  <c:v>3.8245229727551511E-4</c:v>
                </c:pt>
                <c:pt idx="1364">
                  <c:v>3.7898777606770739E-4</c:v>
                </c:pt>
                <c:pt idx="1365">
                  <c:v>3.7554525019423135E-4</c:v>
                </c:pt>
                <c:pt idx="1366">
                  <c:v>3.7212469120317948E-4</c:v>
                </c:pt>
                <c:pt idx="1367">
                  <c:v>3.6872606926141582E-4</c:v>
                </c:pt>
                <c:pt idx="1368">
                  <c:v>3.6534935317011907E-4</c:v>
                </c:pt>
                <c:pt idx="1369">
                  <c:v>3.6199451038021468E-4</c:v>
                </c:pt>
                <c:pt idx="1370">
                  <c:v>3.5866150700858412E-4</c:v>
                </c:pt>
                <c:pt idx="1371">
                  <c:v>3.5535030785260879E-4</c:v>
                </c:pt>
                <c:pt idx="1372">
                  <c:v>3.5206087640737849E-4</c:v>
                </c:pt>
                <c:pt idx="1373">
                  <c:v>3.4879317487956918E-4</c:v>
                </c:pt>
                <c:pt idx="1374">
                  <c:v>3.4554716420465148E-4</c:v>
                </c:pt>
                <c:pt idx="1375">
                  <c:v>3.4232280406176763E-4</c:v>
                </c:pt>
                <c:pt idx="1376">
                  <c:v>3.391200528892746E-4</c:v>
                </c:pt>
                <c:pt idx="1377">
                  <c:v>3.3593886790128646E-4</c:v>
                </c:pt>
                <c:pt idx="1378">
                  <c:v>3.3277920510266235E-4</c:v>
                </c:pt>
                <c:pt idx="1379">
                  <c:v>3.296410193051047E-4</c:v>
                </c:pt>
                <c:pt idx="1380">
                  <c:v>3.2652426414248037E-4</c:v>
                </c:pt>
                <c:pt idx="1381">
                  <c:v>3.2342889208691883E-4</c:v>
                </c:pt>
                <c:pt idx="1382">
                  <c:v>3.2035485446468837E-4</c:v>
                </c:pt>
                <c:pt idx="1383">
                  <c:v>3.1730210147118409E-4</c:v>
                </c:pt>
                <c:pt idx="1384">
                  <c:v>3.1427058218724824E-4</c:v>
                </c:pt>
                <c:pt idx="1385">
                  <c:v>3.1126024459482426E-4</c:v>
                </c:pt>
                <c:pt idx="1386">
                  <c:v>3.0827103559216695E-4</c:v>
                </c:pt>
                <c:pt idx="1387">
                  <c:v>3.0530290101027369E-4</c:v>
                </c:pt>
                <c:pt idx="1388">
                  <c:v>3.0235578562765042E-4</c:v>
                </c:pt>
                <c:pt idx="1389">
                  <c:v>2.9942963318596583E-4</c:v>
                </c:pt>
                <c:pt idx="1390">
                  <c:v>2.9652438640859202E-4</c:v>
                </c:pt>
                <c:pt idx="1391">
                  <c:v>2.9363998700981941E-4</c:v>
                </c:pt>
                <c:pt idx="1392">
                  <c:v>2.9077637571661707E-4</c:v>
                </c:pt>
                <c:pt idx="1393">
                  <c:v>2.8793349228140031E-4</c:v>
                </c:pt>
                <c:pt idx="1394">
                  <c:v>2.8511127549790682E-4</c:v>
                </c:pt>
                <c:pt idx="1395">
                  <c:v>2.823096632162958E-4</c:v>
                </c:pt>
                <c:pt idx="1396">
                  <c:v>2.7952859235935712E-4</c:v>
                </c:pt>
                <c:pt idx="1397">
                  <c:v>2.7676799893749937E-4</c:v>
                </c:pt>
                <c:pt idx="1398">
                  <c:v>2.7402781806351584E-4</c:v>
                </c:pt>
                <c:pt idx="1399">
                  <c:v>2.7130798396923783E-4</c:v>
                </c:pt>
                <c:pt idx="1400">
                  <c:v>2.686084300195235E-4</c:v>
                </c:pt>
                <c:pt idx="1401">
                  <c:v>2.6592908872835608E-4</c:v>
                </c:pt>
                <c:pt idx="1402">
                  <c:v>2.6326989177338778E-4</c:v>
                </c:pt>
                <c:pt idx="1403">
                  <c:v>2.6063077001148294E-4</c:v>
                </c:pt>
                <c:pt idx="1404">
                  <c:v>2.5801165349392807E-4</c:v>
                </c:pt>
                <c:pt idx="1405">
                  <c:v>2.5541247148075374E-4</c:v>
                </c:pt>
                <c:pt idx="1406">
                  <c:v>2.528331524568328E-4</c:v>
                </c:pt>
                <c:pt idx="1407">
                  <c:v>2.5027362414553611E-4</c:v>
                </c:pt>
                <c:pt idx="1408">
                  <c:v>2.4773381352483081E-4</c:v>
                </c:pt>
                <c:pt idx="1409">
                  <c:v>2.4521364684093605E-4</c:v>
                </c:pt>
                <c:pt idx="1410">
                  <c:v>2.427130496244212E-4</c:v>
                </c:pt>
                <c:pt idx="1411">
                  <c:v>2.402319467033065E-4</c:v>
                </c:pt>
                <c:pt idx="1412">
                  <c:v>2.3777026221905029E-4</c:v>
                </c:pt>
                <c:pt idx="1413">
                  <c:v>2.3532791964064881E-4</c:v>
                </c:pt>
                <c:pt idx="1414">
                  <c:v>2.3290484177884707E-4</c:v>
                </c:pt>
                <c:pt idx="1415">
                  <c:v>2.305009508007938E-4</c:v>
                </c:pt>
                <c:pt idx="1416">
                  <c:v>2.2811616824491843E-4</c:v>
                </c:pt>
                <c:pt idx="1417">
                  <c:v>2.257504150340317E-4</c:v>
                </c:pt>
                <c:pt idx="1418">
                  <c:v>2.2340361149097987E-4</c:v>
                </c:pt>
                <c:pt idx="1419">
                  <c:v>2.2107567735163425E-4</c:v>
                </c:pt>
                <c:pt idx="1420">
                  <c:v>2.1876653177954619E-4</c:v>
                </c:pt>
                <c:pt idx="1421">
                  <c:v>2.1647609338004692E-4</c:v>
                </c:pt>
                <c:pt idx="1422">
                  <c:v>2.1420428021368121E-4</c:v>
                </c:pt>
                <c:pt idx="1423">
                  <c:v>2.1195100981075132E-4</c:v>
                </c:pt>
                <c:pt idx="1424">
                  <c:v>2.0971619918397355E-4</c:v>
                </c:pt>
                <c:pt idx="1425">
                  <c:v>2.0749976484391031E-4</c:v>
                </c:pt>
                <c:pt idx="1426">
                  <c:v>2.0530162281051645E-4</c:v>
                </c:pt>
                <c:pt idx="1427">
                  <c:v>2.0312168862857138E-4</c:v>
                </c:pt>
                <c:pt idx="1428">
                  <c:v>2.0095987737944743E-4</c:v>
                </c:pt>
                <c:pt idx="1429">
                  <c:v>1.9881610369620883E-4</c:v>
                </c:pt>
                <c:pt idx="1430">
                  <c:v>1.9669028177515813E-4</c:v>
                </c:pt>
                <c:pt idx="1431">
                  <c:v>1.9458232539004694E-4</c:v>
                </c:pt>
                <c:pt idx="1432">
                  <c:v>1.9249214790528768E-4</c:v>
                </c:pt>
                <c:pt idx="1433">
                  <c:v>1.9041966228805496E-4</c:v>
                </c:pt>
                <c:pt idx="1434">
                  <c:v>1.8836478112238542E-4</c:v>
                </c:pt>
                <c:pt idx="1435">
                  <c:v>1.8632741662072405E-4</c:v>
                </c:pt>
                <c:pt idx="1436">
                  <c:v>1.84307480637802E-4</c:v>
                </c:pt>
                <c:pt idx="1437">
                  <c:v>1.8230488468273798E-4</c:v>
                </c:pt>
                <c:pt idx="1438">
                  <c:v>1.8031953993125072E-4</c:v>
                </c:pt>
                <c:pt idx="1439">
                  <c:v>1.7835135723909268E-4</c:v>
                </c:pt>
                <c:pt idx="1440">
                  <c:v>1.7640024715337432E-4</c:v>
                </c:pt>
                <c:pt idx="1441">
                  <c:v>1.7446611992533168E-4</c:v>
                </c:pt>
                <c:pt idx="1442">
                  <c:v>1.7254888552276082E-4</c:v>
                </c:pt>
                <c:pt idx="1443">
                  <c:v>1.7064845364112013E-4</c:v>
                </c:pt>
                <c:pt idx="1444">
                  <c:v>1.6876473371663092E-4</c:v>
                </c:pt>
                <c:pt idx="1445">
                  <c:v>1.668976349377127E-4</c:v>
                </c:pt>
                <c:pt idx="1446">
                  <c:v>1.6504706625608545E-4</c:v>
                </c:pt>
                <c:pt idx="1447">
                  <c:v>1.6321293639942613E-4</c:v>
                </c:pt>
                <c:pt idx="1448">
                  <c:v>1.6139515388280401E-4</c:v>
                </c:pt>
                <c:pt idx="1449">
                  <c:v>1.5959362701922775E-4</c:v>
                </c:pt>
                <c:pt idx="1450">
                  <c:v>1.578082639319689E-4</c:v>
                </c:pt>
                <c:pt idx="1451">
                  <c:v>1.5603897256577515E-4</c:v>
                </c:pt>
                <c:pt idx="1452">
                  <c:v>1.5428566069708438E-4</c:v>
                </c:pt>
                <c:pt idx="1453">
                  <c:v>1.5254823594657019E-4</c:v>
                </c:pt>
                <c:pt idx="1454">
                  <c:v>1.5082660578835672E-4</c:v>
                </c:pt>
                <c:pt idx="1455">
                  <c:v>1.4912067756245317E-4</c:v>
                </c:pt>
                <c:pt idx="1456">
                  <c:v>1.4743035848463482E-4</c:v>
                </c:pt>
                <c:pt idx="1457">
                  <c:v>1.4575555565687903E-4</c:v>
                </c:pt>
                <c:pt idx="1458">
                  <c:v>1.4409617607868963E-4</c:v>
                </c:pt>
                <c:pt idx="1459">
                  <c:v>1.4245212665697782E-4</c:v>
                </c:pt>
                <c:pt idx="1460">
                  <c:v>1.4082331421605421E-4</c:v>
                </c:pt>
                <c:pt idx="1461">
                  <c:v>1.3920964550873105E-4</c:v>
                </c:pt>
                <c:pt idx="1462">
                  <c:v>1.3761102722575913E-4</c:v>
                </c:pt>
                <c:pt idx="1463">
                  <c:v>1.3602736600581977E-4</c:v>
                </c:pt>
                <c:pt idx="1464">
                  <c:v>1.3445856844562787E-4</c:v>
                </c:pt>
                <c:pt idx="1465">
                  <c:v>1.3290454110981287E-4</c:v>
                </c:pt>
                <c:pt idx="1466">
                  <c:v>1.3136519054035567E-4</c:v>
                </c:pt>
                <c:pt idx="1467">
                  <c:v>1.2984042326569245E-4</c:v>
                </c:pt>
                <c:pt idx="1468">
                  <c:v>1.2833014581148383E-4</c:v>
                </c:pt>
                <c:pt idx="1469">
                  <c:v>1.2683426470838643E-4</c:v>
                </c:pt>
                <c:pt idx="1470">
                  <c:v>1.2535268650237796E-4</c:v>
                </c:pt>
                <c:pt idx="1471">
                  <c:v>1.2388531776363898E-4</c:v>
                </c:pt>
                <c:pt idx="1472">
                  <c:v>1.2243206509476856E-4</c:v>
                </c:pt>
                <c:pt idx="1473">
                  <c:v>1.2099283514122039E-4</c:v>
                </c:pt>
                <c:pt idx="1474">
                  <c:v>1.1956753459840819E-4</c:v>
                </c:pt>
                <c:pt idx="1475">
                  <c:v>1.1815607022180874E-4</c:v>
                </c:pt>
                <c:pt idx="1476">
                  <c:v>1.1675834883462244E-4</c:v>
                </c:pt>
                <c:pt idx="1477">
                  <c:v>1.15374277336322E-4</c:v>
                </c:pt>
                <c:pt idx="1478">
                  <c:v>1.1400376271164525E-4</c:v>
                </c:pt>
                <c:pt idx="1479">
                  <c:v>1.1264671203803367E-4</c:v>
                </c:pt>
                <c:pt idx="1480">
                  <c:v>1.1130303249418105E-4</c:v>
                </c:pt>
                <c:pt idx="1481">
                  <c:v>1.099726313682492E-4</c:v>
                </c:pt>
                <c:pt idx="1482">
                  <c:v>1.0865541606519535E-4</c:v>
                </c:pt>
                <c:pt idx="1483">
                  <c:v>1.0735129411476585E-4</c:v>
                </c:pt>
                <c:pt idx="1484">
                  <c:v>1.0606017318037786E-4</c:v>
                </c:pt>
                <c:pt idx="1485">
                  <c:v>1.0478196106422644E-4</c:v>
                </c:pt>
                <c:pt idx="1486">
                  <c:v>1.0351656571683243E-4</c:v>
                </c:pt>
                <c:pt idx="1487">
                  <c:v>1.022638952440369E-4</c:v>
                </c:pt>
                <c:pt idx="1488">
                  <c:v>1.0102385791377344E-4</c:v>
                </c:pt>
                <c:pt idx="1489">
                  <c:v>9.9796362163284691E-5</c:v>
                </c:pt>
                <c:pt idx="1490">
                  <c:v>9.8581316606449754E-5</c:v>
                </c:pt>
                <c:pt idx="1491">
                  <c:v>9.7378630040667602E-5</c:v>
                </c:pt>
                <c:pt idx="1492">
                  <c:v>9.6188211453740458E-5</c:v>
                </c:pt>
                <c:pt idx="1493">
                  <c:v>9.500997003009104E-5</c:v>
                </c:pt>
                <c:pt idx="1494">
                  <c:v>9.3843815157979016E-5</c:v>
                </c:pt>
                <c:pt idx="1495">
                  <c:v>9.2689656435940293E-5</c:v>
                </c:pt>
                <c:pt idx="1496">
                  <c:v>9.1547403678893247E-5</c:v>
                </c:pt>
                <c:pt idx="1497">
                  <c:v>9.0416966924800057E-5</c:v>
                </c:pt>
                <c:pt idx="1498">
                  <c:v>8.9298256439995782E-5</c:v>
                </c:pt>
                <c:pt idx="1499">
                  <c:v>8.8191182727070938E-5</c:v>
                </c:pt>
                <c:pt idx="1500">
                  <c:v>8.7095656528646259E-5</c:v>
                </c:pt>
                <c:pt idx="1501">
                  <c:v>8.6011588834922215E-5</c:v>
                </c:pt>
                <c:pt idx="1502">
                  <c:v>8.4938890888675012E-5</c:v>
                </c:pt>
                <c:pt idx="1503">
                  <c:v>8.3877474191473844E-5</c:v>
                </c:pt>
                <c:pt idx="1504">
                  <c:v>8.2827250508121786E-5</c:v>
                </c:pt>
                <c:pt idx="1505">
                  <c:v>8.1788131873761216E-5</c:v>
                </c:pt>
                <c:pt idx="1506">
                  <c:v>8.0760030597981647E-5</c:v>
                </c:pt>
                <c:pt idx="1507">
                  <c:v>7.9742859270259814E-5</c:v>
                </c:pt>
                <c:pt idx="1508">
                  <c:v>7.873653076584386E-5</c:v>
                </c:pt>
                <c:pt idx="1509">
                  <c:v>7.7740958250083203E-5</c:v>
                </c:pt>
                <c:pt idx="1510">
                  <c:v>7.6756055183646588E-5</c:v>
                </c:pt>
                <c:pt idx="1511">
                  <c:v>7.578173532729604E-5</c:v>
                </c:pt>
                <c:pt idx="1512">
                  <c:v>7.4817912746993898E-5</c:v>
                </c:pt>
                <c:pt idx="1513">
                  <c:v>7.3864501817899608E-5</c:v>
                </c:pt>
                <c:pt idx="1514">
                  <c:v>7.2921417229698804E-5</c:v>
                </c:pt>
                <c:pt idx="1515">
                  <c:v>7.1988573990711124E-5</c:v>
                </c:pt>
                <c:pt idx="1516">
                  <c:v>7.1065887432109065E-5</c:v>
                </c:pt>
                <c:pt idx="1517">
                  <c:v>7.0153273212358869E-5</c:v>
                </c:pt>
                <c:pt idx="1518">
                  <c:v>6.9250647321772441E-5</c:v>
                </c:pt>
                <c:pt idx="1519">
                  <c:v>6.8357926085726994E-5</c:v>
                </c:pt>
                <c:pt idx="1520">
                  <c:v>6.7475026169550034E-5</c:v>
                </c:pt>
                <c:pt idx="1521">
                  <c:v>6.6601864581961046E-5</c:v>
                </c:pt>
                <c:pt idx="1522">
                  <c:v>6.5738358678846254E-5</c:v>
                </c:pt>
                <c:pt idx="1523">
                  <c:v>6.4884426167255427E-5</c:v>
                </c:pt>
                <c:pt idx="1524">
                  <c:v>6.4039985108732544E-5</c:v>
                </c:pt>
                <c:pt idx="1525">
                  <c:v>6.3204953923201579E-5</c:v>
                </c:pt>
                <c:pt idx="1526">
                  <c:v>6.2379251392075119E-5</c:v>
                </c:pt>
                <c:pt idx="1527">
                  <c:v>6.1562796661362995E-5</c:v>
                </c:pt>
                <c:pt idx="1528">
                  <c:v>6.0755509246002148E-5</c:v>
                </c:pt>
                <c:pt idx="1529">
                  <c:v>5.995730903174401E-5</c:v>
                </c:pt>
                <c:pt idx="1530">
                  <c:v>5.9168116279262328E-5</c:v>
                </c:pt>
                <c:pt idx="1531">
                  <c:v>5.838785162637361E-5</c:v>
                </c:pt>
                <c:pt idx="1532">
                  <c:v>5.7616436091367795E-5</c:v>
                </c:pt>
                <c:pt idx="1533">
                  <c:v>5.6853791075894833E-5</c:v>
                </c:pt>
                <c:pt idx="1534">
                  <c:v>5.609983836774024E-5</c:v>
                </c:pt>
                <c:pt idx="1535">
                  <c:v>5.5354500142823504E-5</c:v>
                </c:pt>
                <c:pt idx="1536">
                  <c:v>5.4617698968750794E-5</c:v>
                </c:pt>
                <c:pt idx="1537">
                  <c:v>5.388935780659132E-5</c:v>
                </c:pt>
                <c:pt idx="1538">
                  <c:v>5.3169400013541868E-5</c:v>
                </c:pt>
                <c:pt idx="1539">
                  <c:v>5.2457749345591331E-5</c:v>
                </c:pt>
                <c:pt idx="1540">
                  <c:v>5.1754329958741963E-5</c:v>
                </c:pt>
                <c:pt idx="1541">
                  <c:v>5.1059066412784126E-5</c:v>
                </c:pt>
                <c:pt idx="1542">
                  <c:v>5.0371883671407325E-5</c:v>
                </c:pt>
                <c:pt idx="1543">
                  <c:v>4.9692707106419043E-5</c:v>
                </c:pt>
                <c:pt idx="1544">
                  <c:v>4.9021462497633728E-5</c:v>
                </c:pt>
                <c:pt idx="1545">
                  <c:v>4.8358076035981412E-5</c:v>
                </c:pt>
                <c:pt idx="1546">
                  <c:v>4.7702474324951005E-5</c:v>
                </c:pt>
                <c:pt idx="1547">
                  <c:v>4.7054584382366649E-5</c:v>
                </c:pt>
                <c:pt idx="1548">
                  <c:v>4.6414333641719985E-5</c:v>
                </c:pt>
                <c:pt idx="1549">
                  <c:v>4.578164995427958E-5</c:v>
                </c:pt>
                <c:pt idx="1550">
                  <c:v>4.5156461589757058E-5</c:v>
                </c:pt>
                <c:pt idx="1551">
                  <c:v>4.4538697238638569E-5</c:v>
                </c:pt>
                <c:pt idx="1552">
                  <c:v>4.3928286013183993E-5</c:v>
                </c:pt>
                <c:pt idx="1553">
                  <c:v>4.3325157447982043E-5</c:v>
                </c:pt>
                <c:pt idx="1554">
                  <c:v>4.2729241502614812E-5</c:v>
                </c:pt>
                <c:pt idx="1555">
                  <c:v>4.2140468561213673E-5</c:v>
                </c:pt>
                <c:pt idx="1556">
                  <c:v>4.1558769434790754E-5</c:v>
                </c:pt>
                <c:pt idx="1557">
                  <c:v>4.0984075361572003E-5</c:v>
                </c:pt>
                <c:pt idx="1558">
                  <c:v>4.0416318007774343E-5</c:v>
                </c:pt>
                <c:pt idx="1559">
                  <c:v>3.9855429469271009E-5</c:v>
                </c:pt>
                <c:pt idx="1560">
                  <c:v>3.9301342271480522E-5</c:v>
                </c:pt>
                <c:pt idx="1561">
                  <c:v>3.8753989370587938E-5</c:v>
                </c:pt>
                <c:pt idx="1562">
                  <c:v>3.8213304154433025E-5</c:v>
                </c:pt>
                <c:pt idx="1563">
                  <c:v>3.7679220442288219E-5</c:v>
                </c:pt>
                <c:pt idx="1564">
                  <c:v>3.715167248619089E-5</c:v>
                </c:pt>
                <c:pt idx="1565">
                  <c:v>3.6630594971498454E-5</c:v>
                </c:pt>
                <c:pt idx="1566">
                  <c:v>3.6115923016333262E-5</c:v>
                </c:pt>
                <c:pt idx="1567">
                  <c:v>3.560759217291487E-5</c:v>
                </c:pt>
                <c:pt idx="1568">
                  <c:v>3.5105538427782079E-5</c:v>
                </c:pt>
                <c:pt idx="1569">
                  <c:v>3.4609698201348849E-5</c:v>
                </c:pt>
                <c:pt idx="1570">
                  <c:v>3.4120008348792474E-5</c:v>
                </c:pt>
                <c:pt idx="1571">
                  <c:v>3.3636406159831544E-5</c:v>
                </c:pt>
                <c:pt idx="1572">
                  <c:v>3.3158829359170028E-5</c:v>
                </c:pt>
                <c:pt idx="1573">
                  <c:v>3.2687216105720118E-5</c:v>
                </c:pt>
                <c:pt idx="1574">
                  <c:v>3.222150499382348E-5</c:v>
                </c:pt>
                <c:pt idx="1575">
                  <c:v>3.1761635051696935E-5</c:v>
                </c:pt>
                <c:pt idx="1576">
                  <c:v>3.1307545742542686E-5</c:v>
                </c:pt>
                <c:pt idx="1577">
                  <c:v>3.0859176963882184E-5</c:v>
                </c:pt>
                <c:pt idx="1578">
                  <c:v>3.0416469046889993E-5</c:v>
                </c:pt>
                <c:pt idx="1579">
                  <c:v>2.9979362756948902E-5</c:v>
                </c:pt>
                <c:pt idx="1580">
                  <c:v>2.9547799292428678E-5</c:v>
                </c:pt>
                <c:pt idx="1581">
                  <c:v>2.9121720285241182E-5</c:v>
                </c:pt>
                <c:pt idx="1582">
                  <c:v>2.8701067799286051E-5</c:v>
                </c:pt>
                <c:pt idx="1583">
                  <c:v>2.8285784331005814E-5</c:v>
                </c:pt>
                <c:pt idx="1584">
                  <c:v>2.7875812808497713E-5</c:v>
                </c:pt>
                <c:pt idx="1585">
                  <c:v>2.7471096590403477E-5</c:v>
                </c:pt>
                <c:pt idx="1586">
                  <c:v>2.7071579466020346E-5</c:v>
                </c:pt>
                <c:pt idx="1587">
                  <c:v>2.6677205654301872E-5</c:v>
                </c:pt>
                <c:pt idx="1588">
                  <c:v>2.6287919803191784E-5</c:v>
                </c:pt>
                <c:pt idx="1589">
                  <c:v>2.5903666988957852E-5</c:v>
                </c:pt>
                <c:pt idx="1590">
                  <c:v>2.5524392714970645E-5</c:v>
                </c:pt>
                <c:pt idx="1591">
                  <c:v>2.5150042911814552E-5</c:v>
                </c:pt>
                <c:pt idx="1592">
                  <c:v>2.4780563935067335E-5</c:v>
                </c:pt>
                <c:pt idx="1593">
                  <c:v>2.4415902565522174E-5</c:v>
                </c:pt>
                <c:pt idx="1594">
                  <c:v>2.4056006007966424E-5</c:v>
                </c:pt>
                <c:pt idx="1595">
                  <c:v>2.3700821889516277E-5</c:v>
                </c:pt>
                <c:pt idx="1596">
                  <c:v>2.3350298259616764E-5</c:v>
                </c:pt>
                <c:pt idx="1597">
                  <c:v>2.3004383588265398E-5</c:v>
                </c:pt>
                <c:pt idx="1598">
                  <c:v>2.2663026764679906E-5</c:v>
                </c:pt>
                <c:pt idx="1599">
                  <c:v>2.232617709740925E-5</c:v>
                </c:pt>
                <c:pt idx="1600">
                  <c:v>2.1993784311669096E-5</c:v>
                </c:pt>
                <c:pt idx="1601">
                  <c:v>2.1665798549008741E-5</c:v>
                </c:pt>
                <c:pt idx="1602">
                  <c:v>2.1342170365645785E-5</c:v>
                </c:pt>
                <c:pt idx="1603">
                  <c:v>2.1022850731577947E-5</c:v>
                </c:pt>
                <c:pt idx="1604">
                  <c:v>2.0707791029028755E-5</c:v>
                </c:pt>
                <c:pt idx="1605">
                  <c:v>2.0396943051004257E-5</c:v>
                </c:pt>
                <c:pt idx="1606">
                  <c:v>2.009025900029382E-5</c:v>
                </c:pt>
                <c:pt idx="1607">
                  <c:v>1.9787691487582748E-5</c:v>
                </c:pt>
                <c:pt idx="1608">
                  <c:v>1.9489193530342064E-5</c:v>
                </c:pt>
                <c:pt idx="1609">
                  <c:v>1.9194718551385215E-5</c:v>
                </c:pt>
                <c:pt idx="1610">
                  <c:v>1.8904220377091718E-5</c:v>
                </c:pt>
                <c:pt idx="1611">
                  <c:v>1.8617653236407961E-5</c:v>
                </c:pt>
                <c:pt idx="1612">
                  <c:v>1.8334971758404706E-5</c:v>
                </c:pt>
                <c:pt idx="1613">
                  <c:v>1.8056130971944029E-5</c:v>
                </c:pt>
                <c:pt idx="1614">
                  <c:v>1.7781086302792737E-5</c:v>
                </c:pt>
                <c:pt idx="1615">
                  <c:v>1.7509793573289301E-5</c:v>
                </c:pt>
                <c:pt idx="1616">
                  <c:v>1.7242208999235231E-5</c:v>
                </c:pt>
                <c:pt idx="1617">
                  <c:v>1.6978289189562012E-5</c:v>
                </c:pt>
                <c:pt idx="1618">
                  <c:v>1.6717991144110655E-5</c:v>
                </c:pt>
                <c:pt idx="1619">
                  <c:v>1.6461272251633297E-5</c:v>
                </c:pt>
                <c:pt idx="1620">
                  <c:v>1.6208090288127863E-5</c:v>
                </c:pt>
                <c:pt idx="1621">
                  <c:v>1.5958403416060918E-5</c:v>
                </c:pt>
                <c:pt idx="1622">
                  <c:v>1.5712170181036988E-5</c:v>
                </c:pt>
                <c:pt idx="1623">
                  <c:v>1.5469349510799368E-5</c:v>
                </c:pt>
                <c:pt idx="1624">
                  <c:v>1.5229900713897848E-5</c:v>
                </c:pt>
                <c:pt idx="1625">
                  <c:v>1.4993783476913158E-5</c:v>
                </c:pt>
                <c:pt idx="1626">
                  <c:v>1.4760957862902657E-5</c:v>
                </c:pt>
                <c:pt idx="1627">
                  <c:v>1.4531384310068063E-5</c:v>
                </c:pt>
                <c:pt idx="1628">
                  <c:v>1.4305023628868874E-5</c:v>
                </c:pt>
                <c:pt idx="1629">
                  <c:v>1.408183700113419E-5</c:v>
                </c:pt>
                <c:pt idx="1630">
                  <c:v>1.38617859775092E-5</c:v>
                </c:pt>
                <c:pt idx="1631">
                  <c:v>1.3644832475567803E-5</c:v>
                </c:pt>
                <c:pt idx="1632">
                  <c:v>1.3430938777814205E-5</c:v>
                </c:pt>
                <c:pt idx="1633">
                  <c:v>1.3220067530461677E-5</c:v>
                </c:pt>
                <c:pt idx="1634">
                  <c:v>1.3012181740212903E-5</c:v>
                </c:pt>
                <c:pt idx="1635">
                  <c:v>1.2807244773149762E-5</c:v>
                </c:pt>
                <c:pt idx="1636">
                  <c:v>1.2605220352401858E-5</c:v>
                </c:pt>
                <c:pt idx="1637">
                  <c:v>1.2406072556148118E-5</c:v>
                </c:pt>
                <c:pt idx="1638">
                  <c:v>1.2209765815840434E-5</c:v>
                </c:pt>
                <c:pt idx="1639">
                  <c:v>1.2016264913650154E-5</c:v>
                </c:pt>
                <c:pt idx="1640">
                  <c:v>1.1825534980802743E-5</c:v>
                </c:pt>
                <c:pt idx="1641">
                  <c:v>1.1637541495135295E-5</c:v>
                </c:pt>
                <c:pt idx="1642">
                  <c:v>1.1452250279764264E-5</c:v>
                </c:pt>
                <c:pt idx="1643">
                  <c:v>1.1269627500198887E-5</c:v>
                </c:pt>
                <c:pt idx="1644">
                  <c:v>1.1089639662231754E-5</c:v>
                </c:pt>
                <c:pt idx="1645">
                  <c:v>1.0912253610939615E-5</c:v>
                </c:pt>
                <c:pt idx="1646">
                  <c:v>1.0737436526908617E-5</c:v>
                </c:pt>
                <c:pt idx="1647">
                  <c:v>1.056515592556817E-5</c:v>
                </c:pt>
                <c:pt idx="1648">
                  <c:v>1.0395379653971304E-5</c:v>
                </c:pt>
                <c:pt idx="1649">
                  <c:v>1.022807588968444E-5</c:v>
                </c:pt>
                <c:pt idx="1650">
                  <c:v>1.006321313756775E-5</c:v>
                </c:pt>
                <c:pt idx="1651">
                  <c:v>9.9007602285539065E-6</c:v>
                </c:pt>
                <c:pt idx="1652">
                  <c:v>9.7406863168725266E-6</c:v>
                </c:pt>
                <c:pt idx="1653">
                  <c:v>9.5829608780517717E-6</c:v>
                </c:pt>
                <c:pt idx="1654">
                  <c:v>9.427553707141989E-6</c:v>
                </c:pt>
                <c:pt idx="1655">
                  <c:v>9.2744349156070882E-6</c:v>
                </c:pt>
                <c:pt idx="1656">
                  <c:v>9.1235749304363623E-6</c:v>
                </c:pt>
                <c:pt idx="1657">
                  <c:v>8.9749444908138187E-6</c:v>
                </c:pt>
                <c:pt idx="1658">
                  <c:v>8.8285146464528452E-6</c:v>
                </c:pt>
                <c:pt idx="1659">
                  <c:v>8.6842567554867856E-6</c:v>
                </c:pt>
                <c:pt idx="1660">
                  <c:v>8.5421424821374714E-6</c:v>
                </c:pt>
                <c:pt idx="1661">
                  <c:v>8.4021437941617094E-6</c:v>
                </c:pt>
                <c:pt idx="1662">
                  <c:v>8.2642329616300358E-6</c:v>
                </c:pt>
                <c:pt idx="1663">
                  <c:v>8.128382553818092E-6</c:v>
                </c:pt>
                <c:pt idx="1664">
                  <c:v>7.9945654370972008E-6</c:v>
                </c:pt>
                <c:pt idx="1665">
                  <c:v>7.862754773380054E-6</c:v>
                </c:pt>
                <c:pt idx="1666">
                  <c:v>7.7329240172341329E-6</c:v>
                </c:pt>
                <c:pt idx="1667">
                  <c:v>7.6050469139943289E-6</c:v>
                </c:pt>
                <c:pt idx="1668">
                  <c:v>7.4790974977645419E-6</c:v>
                </c:pt>
                <c:pt idx="1669">
                  <c:v>7.3550500886421233E-6</c:v>
                </c:pt>
                <c:pt idx="1670">
                  <c:v>7.2328792909415185E-6</c:v>
                </c:pt>
                <c:pt idx="1671">
                  <c:v>7.1125599909738213E-6</c:v>
                </c:pt>
                <c:pt idx="1672">
                  <c:v>6.9940673551593946E-6</c:v>
                </c:pt>
                <c:pt idx="1673">
                  <c:v>6.8773768268082236E-6</c:v>
                </c:pt>
                <c:pt idx="1674">
                  <c:v>6.7624641250096929E-6</c:v>
                </c:pt>
                <c:pt idx="1675">
                  <c:v>6.6493052420790733E-6</c:v>
                </c:pt>
                <c:pt idx="1676">
                  <c:v>6.5378764410040091E-6</c:v>
                </c:pt>
                <c:pt idx="1677">
                  <c:v>6.4281542541122505E-6</c:v>
                </c:pt>
                <c:pt idx="1678">
                  <c:v>6.3201154797409842E-6</c:v>
                </c:pt>
                <c:pt idx="1679">
                  <c:v>6.2137371813486553E-6</c:v>
                </c:pt>
                <c:pt idx="1680">
                  <c:v>6.108996684184298E-6</c:v>
                </c:pt>
                <c:pt idx="1681">
                  <c:v>6.0058715738442459E-6</c:v>
                </c:pt>
                <c:pt idx="1682">
                  <c:v>5.9043396938296411E-6</c:v>
                </c:pt>
                <c:pt idx="1683">
                  <c:v>5.8043791437700776E-6</c:v>
                </c:pt>
                <c:pt idx="1684">
                  <c:v>5.7059682764259989E-6</c:v>
                </c:pt>
                <c:pt idx="1685">
                  <c:v>5.609085696134386E-6</c:v>
                </c:pt>
                <c:pt idx="1686">
                  <c:v>5.5137102573654673E-6</c:v>
                </c:pt>
                <c:pt idx="1687">
                  <c:v>5.4198210606148933E-6</c:v>
                </c:pt>
                <c:pt idx="1688">
                  <c:v>5.3273974525147594E-6</c:v>
                </c:pt>
                <c:pt idx="1689">
                  <c:v>5.2364190220588469E-6</c:v>
                </c:pt>
                <c:pt idx="1690">
                  <c:v>5.1468655993813783E-6</c:v>
                </c:pt>
                <c:pt idx="1691">
                  <c:v>5.0587172533145264E-6</c:v>
                </c:pt>
                <c:pt idx="1692">
                  <c:v>4.971954289167968E-6</c:v>
                </c:pt>
                <c:pt idx="1693">
                  <c:v>4.8865572468415053E-6</c:v>
                </c:pt>
                <c:pt idx="1694">
                  <c:v>4.8025068989376862E-6</c:v>
                </c:pt>
                <c:pt idx="1695">
                  <c:v>4.7197842479862473E-6</c:v>
                </c:pt>
                <c:pt idx="1696">
                  <c:v>4.6383705251118457E-6</c:v>
                </c:pt>
                <c:pt idx="1697">
                  <c:v>4.5582471875915687E-6</c:v>
                </c:pt>
                <c:pt idx="1698">
                  <c:v>4.4793959166344877E-6</c:v>
                </c:pt>
                <c:pt idx="1699">
                  <c:v>4.4017986157163236E-6</c:v>
                </c:pt>
                <c:pt idx="1700">
                  <c:v>4.3254374083590008E-6</c:v>
                </c:pt>
                <c:pt idx="1701">
                  <c:v>4.2502946360212235E-6</c:v>
                </c:pt>
                <c:pt idx="1702">
                  <c:v>4.1763528562110963E-6</c:v>
                </c:pt>
                <c:pt idx="1703">
                  <c:v>4.1035948401546563E-6</c:v>
                </c:pt>
                <c:pt idx="1704">
                  <c:v>4.0320035713525826E-6</c:v>
                </c:pt>
                <c:pt idx="1705">
                  <c:v>3.9615622428046393E-6</c:v>
                </c:pt>
                <c:pt idx="1706">
                  <c:v>3.8922542557884299E-6</c:v>
                </c:pt>
                <c:pt idx="1707">
                  <c:v>3.8240632175279288E-6</c:v>
                </c:pt>
                <c:pt idx="1708">
                  <c:v>3.7569729387509909E-6</c:v>
                </c:pt>
                <c:pt idx="1709">
                  <c:v>3.6909674329121955E-6</c:v>
                </c:pt>
                <c:pt idx="1710">
                  <c:v>3.6260309127511547E-6</c:v>
                </c:pt>
                <c:pt idx="1711">
                  <c:v>3.5621477896263798E-6</c:v>
                </c:pt>
                <c:pt idx="1712">
                  <c:v>3.4993026707397235E-6</c:v>
                </c:pt>
                <c:pt idx="1713">
                  <c:v>3.4374803576930901E-6</c:v>
                </c:pt>
                <c:pt idx="1714">
                  <c:v>3.3766658442679898E-6</c:v>
                </c:pt>
                <c:pt idx="1715">
                  <c:v>3.3168443146491811E-6</c:v>
                </c:pt>
                <c:pt idx="1716">
                  <c:v>3.2580011415372923E-6</c:v>
                </c:pt>
                <c:pt idx="1717">
                  <c:v>3.2001218842614421E-6</c:v>
                </c:pt>
                <c:pt idx="1718">
                  <c:v>3.1431922867808382E-6</c:v>
                </c:pt>
                <c:pt idx="1719">
                  <c:v>3.0871982757973981E-6</c:v>
                </c:pt>
                <c:pt idx="1720">
                  <c:v>3.0321259594234817E-6</c:v>
                </c:pt>
                <c:pt idx="1721">
                  <c:v>2.9779616244063334E-6</c:v>
                </c:pt>
                <c:pt idx="1722">
                  <c:v>2.9246917350178592E-6</c:v>
                </c:pt>
                <c:pt idx="1723">
                  <c:v>2.87230293127827E-6</c:v>
                </c:pt>
                <c:pt idx="1724">
                  <c:v>2.8207820261805239E-6</c:v>
                </c:pt>
                <c:pt idx="1725">
                  <c:v>2.7701160054682816E-6</c:v>
                </c:pt>
                <c:pt idx="1726">
                  <c:v>2.7202920240831929E-6</c:v>
                </c:pt>
                <c:pt idx="1727">
                  <c:v>2.6712974059428518E-6</c:v>
                </c:pt>
                <c:pt idx="1728">
                  <c:v>2.6231196409431945E-6</c:v>
                </c:pt>
                <c:pt idx="1729">
                  <c:v>2.5757463842923656E-6</c:v>
                </c:pt>
                <c:pt idx="1730">
                  <c:v>2.5291654537351604E-6</c:v>
                </c:pt>
                <c:pt idx="1731">
                  <c:v>2.48336482833178E-6</c:v>
                </c:pt>
                <c:pt idx="1732">
                  <c:v>2.4383326469035183E-6</c:v>
                </c:pt>
                <c:pt idx="1733">
                  <c:v>2.3940572062564058E-6</c:v>
                </c:pt>
                <c:pt idx="1734">
                  <c:v>2.3505269585166744E-6</c:v>
                </c:pt>
                <c:pt idx="1735">
                  <c:v>2.3077305114638236E-6</c:v>
                </c:pt>
                <c:pt idx="1736">
                  <c:v>2.265656624422796E-6</c:v>
                </c:pt>
                <c:pt idx="1737">
                  <c:v>2.2242942087080664E-6</c:v>
                </c:pt>
                <c:pt idx="1738">
                  <c:v>2.1836323245150169E-6</c:v>
                </c:pt>
                <c:pt idx="1739">
                  <c:v>2.1436601803648259E-6</c:v>
                </c:pt>
                <c:pt idx="1740">
                  <c:v>2.1043671301068656E-6</c:v>
                </c:pt>
                <c:pt idx="1741">
                  <c:v>2.0657426732517692E-6</c:v>
                </c:pt>
                <c:pt idx="1742">
                  <c:v>2.0277764509746277E-6</c:v>
                </c:pt>
                <c:pt idx="1743">
                  <c:v>1.9904582471141907E-6</c:v>
                </c:pt>
                <c:pt idx="1744">
                  <c:v>1.9537779839540192E-6</c:v>
                </c:pt>
                <c:pt idx="1745">
                  <c:v>1.9177257229996414E-6</c:v>
                </c:pt>
                <c:pt idx="1746">
                  <c:v>1.8822916617589058E-6</c:v>
                </c:pt>
                <c:pt idx="1747">
                  <c:v>1.8474661330758479E-6</c:v>
                </c:pt>
                <c:pt idx="1748">
                  <c:v>1.8132396031322884E-6</c:v>
                </c:pt>
                <c:pt idx="1749">
                  <c:v>1.7796026702265877E-6</c:v>
                </c:pt>
                <c:pt idx="1750">
                  <c:v>1.7465460631083118E-6</c:v>
                </c:pt>
                <c:pt idx="1751">
                  <c:v>1.7140606396459646E-6</c:v>
                </c:pt>
                <c:pt idx="1752">
                  <c:v>1.6821373849396082E-6</c:v>
                </c:pt>
                <c:pt idx="1753">
                  <c:v>1.650767410321663E-6</c:v>
                </c:pt>
                <c:pt idx="1754">
                  <c:v>1.6199419515805502E-6</c:v>
                </c:pt>
                <c:pt idx="1755">
                  <c:v>1.5896523676284247E-6</c:v>
                </c:pt>
                <c:pt idx="1756">
                  <c:v>1.5598901387248176E-6</c:v>
                </c:pt>
                <c:pt idx="1757">
                  <c:v>1.5306468661435702E-6</c:v>
                </c:pt>
                <c:pt idx="1758">
                  <c:v>1.5019142690642084E-6</c:v>
                </c:pt>
                <c:pt idx="1759">
                  <c:v>1.4736841844609216E-6</c:v>
                </c:pt>
                <c:pt idx="1760">
                  <c:v>1.4459485655482496E-6</c:v>
                </c:pt>
                <c:pt idx="1761">
                  <c:v>1.4186994797826813E-6</c:v>
                </c:pt>
                <c:pt idx="1762">
                  <c:v>1.3919291077524321E-6</c:v>
                </c:pt>
                <c:pt idx="1763">
                  <c:v>1.3656297424002872E-6</c:v>
                </c:pt>
                <c:pt idx="1764">
                  <c:v>1.3397937869141785E-6</c:v>
                </c:pt>
                <c:pt idx="1765">
                  <c:v>1.3144137538390055E-6</c:v>
                </c:pt>
                <c:pt idx="1766">
                  <c:v>1.2894822633002789E-6</c:v>
                </c:pt>
                <c:pt idx="1767">
                  <c:v>1.2649920423379868E-6</c:v>
                </c:pt>
                <c:pt idx="1768">
                  <c:v>1.2409359230192152E-6</c:v>
                </c:pt>
                <c:pt idx="1769">
                  <c:v>1.2173068413279253E-6</c:v>
                </c:pt>
                <c:pt idx="1770">
                  <c:v>1.1940978363877974E-6</c:v>
                </c:pt>
                <c:pt idx="1771">
                  <c:v>1.1713020482417846E-6</c:v>
                </c:pt>
                <c:pt idx="1772">
                  <c:v>1.1489127174080238E-6</c:v>
                </c:pt>
                <c:pt idx="1773">
                  <c:v>1.126923183214501E-6</c:v>
                </c:pt>
                <c:pt idx="1774">
                  <c:v>1.1053268825778062E-6</c:v>
                </c:pt>
                <c:pt idx="1775">
                  <c:v>1.0841173493369993E-6</c:v>
                </c:pt>
                <c:pt idx="1776">
                  <c:v>1.0632882119221421E-6</c:v>
                </c:pt>
                <c:pt idx="1777">
                  <c:v>1.0428331936873647E-6</c:v>
                </c:pt>
                <c:pt idx="1778">
                  <c:v>1.0227461100242863E-6</c:v>
                </c:pt>
                <c:pt idx="1779">
                  <c:v>1.0030208685840591E-6</c:v>
                </c:pt>
                <c:pt idx="1780">
                  <c:v>9.8365146738998988E-7</c:v>
                </c:pt>
                <c:pt idx="1781">
                  <c:v>9.6463199394936083E-7</c:v>
                </c:pt>
                <c:pt idx="1782">
                  <c:v>9.4595662392116253E-7</c:v>
                </c:pt>
                <c:pt idx="1783">
                  <c:v>9.2761962022791522E-7</c:v>
                </c:pt>
                <c:pt idx="1784">
                  <c:v>9.0961533150135665E-7</c:v>
                </c:pt>
                <c:pt idx="1785">
                  <c:v>8.9193819186039747E-7</c:v>
                </c:pt>
                <c:pt idx="1786">
                  <c:v>8.7458271835760826E-7</c:v>
                </c:pt>
                <c:pt idx="1787">
                  <c:v>8.5754351175637566E-7</c:v>
                </c:pt>
                <c:pt idx="1788">
                  <c:v>8.4081525386636713E-7</c:v>
                </c:pt>
                <c:pt idx="1789">
                  <c:v>8.2439270698841938E-7</c:v>
                </c:pt>
                <c:pt idx="1790">
                  <c:v>8.082707132484046E-7</c:v>
                </c:pt>
                <c:pt idx="1791">
                  <c:v>7.9244419337598515E-7</c:v>
                </c:pt>
                <c:pt idx="1792">
                  <c:v>7.7690814526132357E-7</c:v>
                </c:pt>
                <c:pt idx="1793">
                  <c:v>7.616576429558819E-7</c:v>
                </c:pt>
                <c:pt idx="1794">
                  <c:v>7.4668783689446627E-7</c:v>
                </c:pt>
                <c:pt idx="1795">
                  <c:v>7.3199395100864706E-7</c:v>
                </c:pt>
                <c:pt idx="1796">
                  <c:v>7.1757128283778115E-7</c:v>
                </c:pt>
                <c:pt idx="1797">
                  <c:v>7.0341520275185587E-7</c:v>
                </c:pt>
                <c:pt idx="1798">
                  <c:v>6.8952115239717671E-7</c:v>
                </c:pt>
                <c:pt idx="1799">
                  <c:v>6.7588464391921121E-7</c:v>
                </c:pt>
                <c:pt idx="1800">
                  <c:v>6.6250125874134369E-7</c:v>
                </c:pt>
                <c:pt idx="1801">
                  <c:v>6.4936664778691977E-7</c:v>
                </c:pt>
                <c:pt idx="1802">
                  <c:v>6.3647652848164427E-7</c:v>
                </c:pt>
                <c:pt idx="1803">
                  <c:v>6.2382668619687109E-7</c:v>
                </c:pt>
                <c:pt idx="1804">
                  <c:v>6.1141297136302342E-7</c:v>
                </c:pt>
                <c:pt idx="1805">
                  <c:v>5.9923129991368285E-7</c:v>
                </c:pt>
                <c:pt idx="1806">
                  <c:v>5.8727765162025491E-7</c:v>
                </c:pt>
                <c:pt idx="1807">
                  <c:v>5.7554806953685755E-7</c:v>
                </c:pt>
                <c:pt idx="1808">
                  <c:v>5.6403865877907577E-7</c:v>
                </c:pt>
                <c:pt idx="1809">
                  <c:v>5.5274558663498397E-7</c:v>
                </c:pt>
                <c:pt idx="1810">
                  <c:v>5.4166508034469985E-7</c:v>
                </c:pt>
                <c:pt idx="1811">
                  <c:v>5.3079342732242907E-7</c:v>
                </c:pt>
                <c:pt idx="1812">
                  <c:v>5.2012697371317529E-7</c:v>
                </c:pt>
                <c:pt idx="1813">
                  <c:v>5.0966212405967326E-7</c:v>
                </c:pt>
                <c:pt idx="1814">
                  <c:v>4.993953400811435E-7</c:v>
                </c:pt>
                <c:pt idx="1815">
                  <c:v>4.8932314000715849E-7</c:v>
                </c:pt>
                <c:pt idx="1816">
                  <c:v>4.7944209780048652E-7</c:v>
                </c:pt>
                <c:pt idx="1817">
                  <c:v>4.6974884249095794E-7</c:v>
                </c:pt>
                <c:pt idx="1818">
                  <c:v>4.6024005728728667E-7</c:v>
                </c:pt>
                <c:pt idx="1819">
                  <c:v>4.5091247835582493E-7</c:v>
                </c:pt>
                <c:pt idx="1820">
                  <c:v>4.417628953756747E-7</c:v>
                </c:pt>
                <c:pt idx="1821">
                  <c:v>4.3278814898517481E-7</c:v>
                </c:pt>
                <c:pt idx="1822">
                  <c:v>4.2398513167007934E-7</c:v>
                </c:pt>
                <c:pt idx="1823">
                  <c:v>4.1535078598720077E-7</c:v>
                </c:pt>
                <c:pt idx="1824">
                  <c:v>4.0688210434236538E-7</c:v>
                </c:pt>
                <c:pt idx="1825">
                  <c:v>3.9857612810223486E-7</c:v>
                </c:pt>
                <c:pt idx="1826">
                  <c:v>3.9042994681715015E-7</c:v>
                </c:pt>
                <c:pt idx="1827">
                  <c:v>3.8244069766601996E-7</c:v>
                </c:pt>
                <c:pt idx="1828">
                  <c:v>3.7460556501223152E-7</c:v>
                </c:pt>
                <c:pt idx="1829">
                  <c:v>3.6692177896036071E-7</c:v>
                </c:pt>
                <c:pt idx="1830">
                  <c:v>3.593866154671943E-7</c:v>
                </c:pt>
                <c:pt idx="1831">
                  <c:v>3.5199739512048467E-7</c:v>
                </c:pt>
                <c:pt idx="1832">
                  <c:v>3.4475148313894977E-7</c:v>
                </c:pt>
                <c:pt idx="1833">
                  <c:v>3.3764628792898321E-7</c:v>
                </c:pt>
                <c:pt idx="1834">
                  <c:v>3.3067926108465429E-7</c:v>
                </c:pt>
                <c:pt idx="1835">
                  <c:v>3.2384789605544029E-7</c:v>
                </c:pt>
                <c:pt idx="1836">
                  <c:v>3.1714972870133806E-7</c:v>
                </c:pt>
                <c:pt idx="1837">
                  <c:v>3.1058233529446255E-7</c:v>
                </c:pt>
                <c:pt idx="1838">
                  <c:v>3.041433328521137E-7</c:v>
                </c:pt>
                <c:pt idx="1839">
                  <c:v>2.9783037813757574E-7</c:v>
                </c:pt>
                <c:pt idx="1840">
                  <c:v>2.9164116721602795E-7</c:v>
                </c:pt>
                <c:pt idx="1841">
                  <c:v>2.8557343489943321E-7</c:v>
                </c:pt>
                <c:pt idx="1842">
                  <c:v>2.7962495396938181E-7</c:v>
                </c:pt>
                <c:pt idx="1843">
                  <c:v>2.7379353451095767E-7</c:v>
                </c:pt>
                <c:pt idx="1844">
                  <c:v>2.6807702424580526E-7</c:v>
                </c:pt>
                <c:pt idx="1845">
                  <c:v>2.6247330631168353E-7</c:v>
                </c:pt>
                <c:pt idx="1846">
                  <c:v>2.5698030070575584E-7</c:v>
                </c:pt>
                <c:pt idx="1847">
                  <c:v>2.5159596195312162E-7</c:v>
                </c:pt>
                <c:pt idx="1848">
                  <c:v>2.4631827955090557E-7</c:v>
                </c:pt>
                <c:pt idx="1849">
                  <c:v>2.4114527763519078E-7</c:v>
                </c:pt>
                <c:pt idx="1850">
                  <c:v>2.3607501331568415E-7</c:v>
                </c:pt>
                <c:pt idx="1851">
                  <c:v>2.3110557756389483E-7</c:v>
                </c:pt>
                <c:pt idx="1852">
                  <c:v>2.262350937698443E-7</c:v>
                </c:pt>
                <c:pt idx="1853">
                  <c:v>2.2146171729797715E-7</c:v>
                </c:pt>
                <c:pt idx="1854">
                  <c:v>2.1678363570920567E-7</c:v>
                </c:pt>
                <c:pt idx="1855">
                  <c:v>2.1219906709557534E-7</c:v>
                </c:pt>
                <c:pt idx="1856">
                  <c:v>2.0770626085742094E-7</c:v>
                </c:pt>
                <c:pt idx="1857">
                  <c:v>2.033034964821212E-7</c:v>
                </c:pt>
                <c:pt idx="1858">
                  <c:v>1.9898908298898732E-7</c:v>
                </c:pt>
                <c:pt idx="1859">
                  <c:v>1.9476135881824064E-7</c:v>
                </c:pt>
                <c:pt idx="1860">
                  <c:v>1.9061869149794575E-7</c:v>
                </c:pt>
                <c:pt idx="1861">
                  <c:v>1.8655947675583207E-7</c:v>
                </c:pt>
                <c:pt idx="1862">
                  <c:v>1.8258213796418232E-7</c:v>
                </c:pt>
                <c:pt idx="1863">
                  <c:v>1.7868512669494407E-7</c:v>
                </c:pt>
                <c:pt idx="1864">
                  <c:v>1.7486692094337286E-7</c:v>
                </c:pt>
                <c:pt idx="1865">
                  <c:v>1.7112602579416603E-7</c:v>
                </c:pt>
                <c:pt idx="1866">
                  <c:v>1.6746097231123969E-7</c:v>
                </c:pt>
                <c:pt idx="1867">
                  <c:v>1.6387031753772874E-7</c:v>
                </c:pt>
                <c:pt idx="1868">
                  <c:v>1.6035264371883073E-7</c:v>
                </c:pt>
                <c:pt idx="1869">
                  <c:v>1.5690655841282819E-7</c:v>
                </c:pt>
                <c:pt idx="1870">
                  <c:v>1.5353069338086556E-7</c:v>
                </c:pt>
                <c:pt idx="1871">
                  <c:v>1.5022370503103843E-7</c:v>
                </c:pt>
                <c:pt idx="1872">
                  <c:v>1.4698427297510364E-7</c:v>
                </c:pt>
                <c:pt idx="1873">
                  <c:v>1.4381110102767991E-7</c:v>
                </c:pt>
                <c:pt idx="1874">
                  <c:v>1.4070291565193571E-7</c:v>
                </c:pt>
                <c:pt idx="1875">
                  <c:v>1.3765846562652229E-7</c:v>
                </c:pt>
                <c:pt idx="1876">
                  <c:v>1.346765230447744E-7</c:v>
                </c:pt>
                <c:pt idx="1877">
                  <c:v>1.3175588076119737E-7</c:v>
                </c:pt>
                <c:pt idx="1878">
                  <c:v>1.2889535438986854E-7</c:v>
                </c:pt>
                <c:pt idx="1879">
                  <c:v>1.2609377975092428E-7</c:v>
                </c:pt>
                <c:pt idx="1880">
                  <c:v>1.2335001442487226E-7</c:v>
                </c:pt>
                <c:pt idx="1881">
                  <c:v>1.2066293608725687E-7</c:v>
                </c:pt>
                <c:pt idx="1882">
                  <c:v>1.1803144261968157E-7</c:v>
                </c:pt>
                <c:pt idx="1883">
                  <c:v>1.1545445210980887E-7</c:v>
                </c:pt>
                <c:pt idx="1884">
                  <c:v>1.1293090185215959E-7</c:v>
                </c:pt>
                <c:pt idx="1885">
                  <c:v>1.1045974879220211E-7</c:v>
                </c:pt>
                <c:pt idx="1886">
                  <c:v>1.0803996830510698E-7</c:v>
                </c:pt>
                <c:pt idx="1887">
                  <c:v>1.0567055497290312E-7</c:v>
                </c:pt>
                <c:pt idx="1888">
                  <c:v>1.0335052114118781E-7</c:v>
                </c:pt>
                <c:pt idx="1889">
                  <c:v>1.0107889747423826E-7</c:v>
                </c:pt>
                <c:pt idx="1890">
                  <c:v>9.8854732177855453E-8</c:v>
                </c:pt>
                <c:pt idx="1891">
                  <c:v>9.6677091110386471E-8</c:v>
                </c:pt>
                <c:pt idx="1892">
                  <c:v>9.4545057005568367E-8</c:v>
                </c:pt>
                <c:pt idx="1893">
                  <c:v>9.2457729361505869E-8</c:v>
                </c:pt>
                <c:pt idx="1894">
                  <c:v>9.0414224662715981E-8</c:v>
                </c:pt>
                <c:pt idx="1895">
                  <c:v>8.8413675158882654E-8</c:v>
                </c:pt>
                <c:pt idx="1896">
                  <c:v>8.6455229308946002E-8</c:v>
                </c:pt>
                <c:pt idx="1897">
                  <c:v>8.4538051559057692E-8</c:v>
                </c:pt>
                <c:pt idx="1898">
                  <c:v>8.2661321343380223E-8</c:v>
                </c:pt>
                <c:pt idx="1899">
                  <c:v>8.0824233528176137E-8</c:v>
                </c:pt>
                <c:pt idx="1900">
                  <c:v>7.9025998078741111E-8</c:v>
                </c:pt>
                <c:pt idx="1901">
                  <c:v>7.7265839282247839E-8</c:v>
                </c:pt>
                <c:pt idx="1902">
                  <c:v>7.5542996302857546E-8</c:v>
                </c:pt>
                <c:pt idx="1903">
                  <c:v>7.3856722071496961E-8</c:v>
                </c:pt>
                <c:pt idx="1904">
                  <c:v>7.2206283840969832E-8</c:v>
                </c:pt>
                <c:pt idx="1905">
                  <c:v>7.0590962297778503E-8</c:v>
                </c:pt>
                <c:pt idx="1906">
                  <c:v>6.901005156212392E-8</c:v>
                </c:pt>
                <c:pt idx="1907">
                  <c:v>6.7462859520972529E-8</c:v>
                </c:pt>
                <c:pt idx="1908">
                  <c:v>6.5948706495788656E-8</c:v>
                </c:pt>
                <c:pt idx="1909">
                  <c:v>6.4466925686623711E-8</c:v>
                </c:pt>
                <c:pt idx="1910">
                  <c:v>6.3016863061093886E-8</c:v>
                </c:pt>
                <c:pt idx="1911">
                  <c:v>6.1597877132335555E-8</c:v>
                </c:pt>
                <c:pt idx="1912">
                  <c:v>6.0209337848782241E-8</c:v>
                </c:pt>
                <c:pt idx="1913">
                  <c:v>5.885062781540995E-8</c:v>
                </c:pt>
                <c:pt idx="1914">
                  <c:v>5.7521140961469541E-8</c:v>
                </c:pt>
                <c:pt idx="1915">
                  <c:v>5.6220282873553629E-8</c:v>
                </c:pt>
                <c:pt idx="1916">
                  <c:v>5.4947470351507377E-8</c:v>
                </c:pt>
                <c:pt idx="1917">
                  <c:v>5.37021314084285E-8</c:v>
                </c:pt>
                <c:pt idx="1918">
                  <c:v>5.2483705048622653E-8</c:v>
                </c:pt>
                <c:pt idx="1919">
                  <c:v>5.1291640601469624E-8</c:v>
                </c:pt>
                <c:pt idx="1920">
                  <c:v>5.0125398498579443E-8</c:v>
                </c:pt>
                <c:pt idx="1921">
                  <c:v>4.8984449163569366E-8</c:v>
                </c:pt>
                <c:pt idx="1922">
                  <c:v>4.7868273345130774E-8</c:v>
                </c:pt>
                <c:pt idx="1923">
                  <c:v>4.6776361561917668E-8</c:v>
                </c:pt>
                <c:pt idx="1924">
                  <c:v>4.5708214324591268E-8</c:v>
                </c:pt>
                <c:pt idx="1925">
                  <c:v>4.4663342024797714E-8</c:v>
                </c:pt>
                <c:pt idx="1926">
                  <c:v>4.3641264046989647E-8</c:v>
                </c:pt>
                <c:pt idx="1927">
                  <c:v>4.2641509212515416E-8</c:v>
                </c:pt>
                <c:pt idx="1928">
                  <c:v>4.1663615557574474E-8</c:v>
                </c:pt>
                <c:pt idx="1929">
                  <c:v>4.0707130333217378E-8</c:v>
                </c:pt>
                <c:pt idx="1930">
                  <c:v>3.9771609117167372E-8</c:v>
                </c:pt>
                <c:pt idx="1931">
                  <c:v>3.8856616368931896E-8</c:v>
                </c:pt>
                <c:pt idx="1932">
                  <c:v>3.7961724985713374E-8</c:v>
                </c:pt>
                <c:pt idx="1933">
                  <c:v>3.7086516413431525E-8</c:v>
                </c:pt>
                <c:pt idx="1934">
                  <c:v>3.6230579869567237E-8</c:v>
                </c:pt>
                <c:pt idx="1935">
                  <c:v>3.5393513231340989E-8</c:v>
                </c:pt>
                <c:pt idx="1936">
                  <c:v>3.4574921592422925E-8</c:v>
                </c:pt>
                <c:pt idx="1937">
                  <c:v>3.3774418262133565E-8</c:v>
                </c:pt>
                <c:pt idx="1938">
                  <c:v>3.2991623877265397E-8</c:v>
                </c:pt>
                <c:pt idx="1939">
                  <c:v>3.2226166846172077E-8</c:v>
                </c:pt>
                <c:pt idx="1940">
                  <c:v>3.147768257161232E-8</c:v>
                </c:pt>
                <c:pt idx="1941">
                  <c:v>3.0745813894839102E-8</c:v>
                </c:pt>
                <c:pt idx="1942">
                  <c:v>3.0030210873555063E-8</c:v>
                </c:pt>
                <c:pt idx="1943">
                  <c:v>2.9330530004756383E-8</c:v>
                </c:pt>
                <c:pt idx="1944">
                  <c:v>2.8646435001888904E-8</c:v>
                </c:pt>
                <c:pt idx="1945">
                  <c:v>2.797759612871431E-8</c:v>
                </c:pt>
                <c:pt idx="1946">
                  <c:v>2.7323690199310136E-8</c:v>
                </c:pt>
                <c:pt idx="1947">
                  <c:v>2.6684400689092058E-8</c:v>
                </c:pt>
                <c:pt idx="1948">
                  <c:v>2.6059416957657788E-8</c:v>
                </c:pt>
                <c:pt idx="1949">
                  <c:v>2.5448435025943184E-8</c:v>
                </c:pt>
                <c:pt idx="1950">
                  <c:v>2.4851156577021527E-8</c:v>
                </c:pt>
                <c:pt idx="1951">
                  <c:v>2.426728995530425E-8</c:v>
                </c:pt>
                <c:pt idx="1952">
                  <c:v>2.3696548279161789E-8</c:v>
                </c:pt>
                <c:pt idx="1953">
                  <c:v>2.3138651550347333E-8</c:v>
                </c:pt>
                <c:pt idx="1954">
                  <c:v>2.2593324655595382E-8</c:v>
                </c:pt>
                <c:pt idx="1955">
                  <c:v>2.2060298587867067E-8</c:v>
                </c:pt>
                <c:pt idx="1956">
                  <c:v>2.1539309114082528E-8</c:v>
                </c:pt>
                <c:pt idx="1957">
                  <c:v>2.1030097885343935E-8</c:v>
                </c:pt>
                <c:pt idx="1958">
                  <c:v>2.053241165977937E-8</c:v>
                </c:pt>
                <c:pt idx="1959">
                  <c:v>2.0046002302542831E-8</c:v>
                </c:pt>
                <c:pt idx="1960">
                  <c:v>1.9570626452747319E-8</c:v>
                </c:pt>
                <c:pt idx="1961">
                  <c:v>1.910604630062096E-8</c:v>
                </c:pt>
                <c:pt idx="1962">
                  <c:v>1.8652028366261675E-8</c:v>
                </c:pt>
                <c:pt idx="1963">
                  <c:v>1.8208343832704088E-8</c:v>
                </c:pt>
                <c:pt idx="1964">
                  <c:v>1.7774769323075645E-8</c:v>
                </c:pt>
                <c:pt idx="1965">
                  <c:v>1.7351085124239773E-8</c:v>
                </c:pt>
                <c:pt idx="1966">
                  <c:v>1.693707651906351E-8</c:v>
                </c:pt>
                <c:pt idx="1967">
                  <c:v>1.6532533120283688E-8</c:v>
                </c:pt>
                <c:pt idx="1968">
                  <c:v>1.613724898152924E-8</c:v>
                </c:pt>
                <c:pt idx="1969">
                  <c:v>1.5751021931187381E-8</c:v>
                </c:pt>
                <c:pt idx="1970">
                  <c:v>1.5373654460582031E-8</c:v>
                </c:pt>
                <c:pt idx="1971">
                  <c:v>1.5004953057839998E-8</c:v>
                </c:pt>
                <c:pt idx="1972">
                  <c:v>1.4644727874824071E-8</c:v>
                </c:pt>
                <c:pt idx="1973">
                  <c:v>1.4292793393266834E-8</c:v>
                </c:pt>
                <c:pt idx="1974">
                  <c:v>1.3948967647614552E-8</c:v>
                </c:pt>
                <c:pt idx="1975">
                  <c:v>1.3613072558094075E-8</c:v>
                </c:pt>
                <c:pt idx="1976">
                  <c:v>1.3284933930712839E-8</c:v>
                </c:pt>
                <c:pt idx="1977">
                  <c:v>1.2964380680102749E-8</c:v>
                </c:pt>
                <c:pt idx="1978">
                  <c:v>1.2651245939743205E-8</c:v>
                </c:pt>
                <c:pt idx="1979">
                  <c:v>1.2345365840715772E-8</c:v>
                </c:pt>
                <c:pt idx="1980">
                  <c:v>1.2046580066815693E-8</c:v>
                </c:pt>
                <c:pt idx="1981">
                  <c:v>1.1754731743529589E-8</c:v>
                </c:pt>
                <c:pt idx="1982">
                  <c:v>1.1469667104968551E-8</c:v>
                </c:pt>
                <c:pt idx="1983">
                  <c:v>1.1191235826935042E-8</c:v>
                </c:pt>
                <c:pt idx="1984">
                  <c:v>1.0919290693855999E-8</c:v>
                </c:pt>
                <c:pt idx="1985">
                  <c:v>1.0653687376738219E-8</c:v>
                </c:pt>
                <c:pt idx="1986">
                  <c:v>1.0394284766235273E-8</c:v>
                </c:pt>
                <c:pt idx="1987">
                  <c:v>1.0140944750602898E-8</c:v>
                </c:pt>
                <c:pt idx="1988">
                  <c:v>9.893531993654392E-9</c:v>
                </c:pt>
                <c:pt idx="1989">
                  <c:v>9.6519143788498241E-9</c:v>
                </c:pt>
                <c:pt idx="1990">
                  <c:v>9.4159617880507085E-9</c:v>
                </c:pt>
                <c:pt idx="1991">
                  <c:v>9.1855479888991454E-9</c:v>
                </c:pt>
                <c:pt idx="1992">
                  <c:v>8.9605483033494693E-9</c:v>
                </c:pt>
                <c:pt idx="1993">
                  <c:v>8.7408416060696936E-9</c:v>
                </c:pt>
                <c:pt idx="1994">
                  <c:v>8.5263086591069737E-9</c:v>
                </c:pt>
                <c:pt idx="1995">
                  <c:v>8.3168333331329336E-9</c:v>
                </c:pt>
                <c:pt idx="1996">
                  <c:v>8.1123017192652469E-9</c:v>
                </c:pt>
                <c:pt idx="1997">
                  <c:v>7.9126020180453338E-9</c:v>
                </c:pt>
                <c:pt idx="1998">
                  <c:v>7.7176254276167811E-9</c:v>
                </c:pt>
                <c:pt idx="1999">
                  <c:v>7.5272651445246197E-9</c:v>
                </c:pt>
              </c:numCache>
            </c:numRef>
          </c:yVal>
          <c:smooth val="1"/>
          <c:extLst>
            <c:ext xmlns:c16="http://schemas.microsoft.com/office/drawing/2014/chart" uri="{C3380CC4-5D6E-409C-BE32-E72D297353CC}">
              <c16:uniqueId val="{00000000-B03E-4FEA-AB59-E69BA1A5EF42}"/>
            </c:ext>
          </c:extLst>
        </c:ser>
        <c:ser>
          <c:idx val="1"/>
          <c:order val="1"/>
          <c:tx>
            <c:v>Lower Bound</c:v>
          </c:tx>
          <c:spPr>
            <a:ln>
              <a:solidFill>
                <a:schemeClr val="tx1">
                  <a:lumMod val="50000"/>
                  <a:lumOff val="50000"/>
                </a:schemeClr>
              </a:solidFill>
              <a:prstDash val="sysDash"/>
            </a:ln>
          </c:spPr>
          <c:marker>
            <c:symbol val="none"/>
          </c:marker>
          <c:dPt>
            <c:idx val="0"/>
            <c:bubble3D val="0"/>
            <c:spPr>
              <a:ln>
                <a:solidFill>
                  <a:schemeClr val="tx1"/>
                </a:solidFill>
                <a:prstDash val="sysDash"/>
              </a:ln>
            </c:spPr>
            <c:extLst>
              <c:ext xmlns:c16="http://schemas.microsoft.com/office/drawing/2014/chart" uri="{C3380CC4-5D6E-409C-BE32-E72D297353CC}">
                <c16:uniqueId val="{00000002-B03E-4FEA-AB59-E69BA1A5EF42}"/>
              </c:ext>
            </c:extLst>
          </c:dPt>
          <c:dPt>
            <c:idx val="1"/>
            <c:bubble3D val="0"/>
            <c:spPr>
              <a:ln>
                <a:solidFill>
                  <a:schemeClr val="tx1"/>
                </a:solidFill>
                <a:prstDash val="sysDash"/>
              </a:ln>
            </c:spPr>
            <c:extLst>
              <c:ext xmlns:c16="http://schemas.microsoft.com/office/drawing/2014/chart" uri="{C3380CC4-5D6E-409C-BE32-E72D297353CC}">
                <c16:uniqueId val="{00000004-B03E-4FEA-AB59-E69BA1A5EF42}"/>
              </c:ext>
            </c:extLst>
          </c:dPt>
          <c:xVal>
            <c:numRef>
              <c:f>InfoValNormal!$I$19:$I$20</c:f>
              <c:numCache>
                <c:formatCode>_(* #,##0_);_(* \(#,##0\);_(* "-"??_);_(@_)</c:formatCode>
                <c:ptCount val="2"/>
                <c:pt idx="0">
                  <c:v>-1000000</c:v>
                </c:pt>
                <c:pt idx="1">
                  <c:v>-1000000</c:v>
                </c:pt>
              </c:numCache>
            </c:numRef>
          </c:xVal>
          <c:yVal>
            <c:numRef>
              <c:f>InfoValNormal!$J$19:$J$20</c:f>
              <c:numCache>
                <c:formatCode>General</c:formatCode>
                <c:ptCount val="2"/>
                <c:pt idx="0">
                  <c:v>0</c:v>
                </c:pt>
                <c:pt idx="1">
                  <c:v>5.0000000000000001E-4</c:v>
                </c:pt>
              </c:numCache>
            </c:numRef>
          </c:yVal>
          <c:smooth val="1"/>
          <c:extLst>
            <c:ext xmlns:c16="http://schemas.microsoft.com/office/drawing/2014/chart" uri="{C3380CC4-5D6E-409C-BE32-E72D297353CC}">
              <c16:uniqueId val="{00000005-B03E-4FEA-AB59-E69BA1A5EF42}"/>
            </c:ext>
          </c:extLst>
        </c:ser>
        <c:ser>
          <c:idx val="2"/>
          <c:order val="2"/>
          <c:tx>
            <c:v>Upper Bound</c:v>
          </c:tx>
          <c:spPr>
            <a:ln>
              <a:solidFill>
                <a:schemeClr val="tx1"/>
              </a:solidFill>
              <a:prstDash val="sysDash"/>
            </a:ln>
          </c:spPr>
          <c:marker>
            <c:symbol val="none"/>
          </c:marker>
          <c:xVal>
            <c:numLit>
              <c:formatCode>General</c:formatCode>
              <c:ptCount val="2"/>
              <c:pt idx="0">
                <c:v>1000000</c:v>
              </c:pt>
              <c:pt idx="1">
                <c:v>1000000</c:v>
              </c:pt>
            </c:numLit>
          </c:xVal>
          <c:yVal>
            <c:numLit>
              <c:formatCode>General</c:formatCode>
              <c:ptCount val="2"/>
              <c:pt idx="0">
                <c:v>0</c:v>
              </c:pt>
              <c:pt idx="1">
                <c:v>5.0000000000000001E-4</c:v>
              </c:pt>
            </c:numLit>
          </c:yVal>
          <c:smooth val="1"/>
          <c:extLst>
            <c:ext xmlns:c16="http://schemas.microsoft.com/office/drawing/2014/chart" uri="{C3380CC4-5D6E-409C-BE32-E72D297353CC}">
              <c16:uniqueId val="{00000006-B03E-4FEA-AB59-E69BA1A5EF42}"/>
            </c:ext>
          </c:extLst>
        </c:ser>
        <c:ser>
          <c:idx val="4"/>
          <c:order val="3"/>
          <c:tx>
            <c:v>Threshold</c:v>
          </c:tx>
          <c:spPr>
            <a:ln>
              <a:solidFill>
                <a:srgbClr val="FF0000"/>
              </a:solidFill>
            </a:ln>
          </c:spPr>
          <c:marker>
            <c:symbol val="none"/>
          </c:marker>
          <c:xVal>
            <c:numRef>
              <c:f>InfoValNormal!$K$19:$K$20</c:f>
              <c:numCache>
                <c:formatCode>_(* #,##0_);_(* \(#,##0\);_(* "-"??_);_(@_)</c:formatCode>
                <c:ptCount val="2"/>
                <c:pt idx="0">
                  <c:v>0</c:v>
                </c:pt>
                <c:pt idx="1">
                  <c:v>0</c:v>
                </c:pt>
              </c:numCache>
            </c:numRef>
          </c:xVal>
          <c:yVal>
            <c:numRef>
              <c:f>InfoValNormal!$L$19:$L$20</c:f>
              <c:numCache>
                <c:formatCode>General</c:formatCode>
                <c:ptCount val="2"/>
                <c:pt idx="0">
                  <c:v>0</c:v>
                </c:pt>
                <c:pt idx="1">
                  <c:v>1.9E-3</c:v>
                </c:pt>
              </c:numCache>
            </c:numRef>
          </c:yVal>
          <c:smooth val="1"/>
          <c:extLst>
            <c:ext xmlns:c16="http://schemas.microsoft.com/office/drawing/2014/chart" uri="{C3380CC4-5D6E-409C-BE32-E72D297353CC}">
              <c16:uniqueId val="{00000007-B03E-4FEA-AB59-E69BA1A5EF42}"/>
            </c:ext>
          </c:extLst>
        </c:ser>
        <c:dLbls>
          <c:showLegendKey val="0"/>
          <c:showVal val="0"/>
          <c:showCatName val="0"/>
          <c:showSerName val="0"/>
          <c:showPercent val="0"/>
          <c:showBubbleSize val="0"/>
        </c:dLbls>
        <c:axId val="805815488"/>
        <c:axId val="805803168"/>
      </c:scatterChart>
      <c:valAx>
        <c:axId val="805815488"/>
        <c:scaling>
          <c:orientation val="minMax"/>
        </c:scaling>
        <c:delete val="0"/>
        <c:axPos val="b"/>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803168"/>
        <c:crosses val="autoZero"/>
        <c:crossBetween val="midCat"/>
      </c:valAx>
      <c:valAx>
        <c:axId val="805803168"/>
        <c:scaling>
          <c:orientation val="minMax"/>
        </c:scaling>
        <c:delete val="1"/>
        <c:axPos val="l"/>
        <c:numFmt formatCode="General" sourceLinked="1"/>
        <c:majorTickMark val="out"/>
        <c:minorTickMark val="none"/>
        <c:tickLblPos val="none"/>
        <c:crossAx val="805815488"/>
        <c:crosses val="autoZero"/>
        <c:crossBetween val="midCat"/>
      </c:valAx>
      <c:spPr>
        <a:noFill/>
        <a:ln w="25400">
          <a:noFill/>
        </a:ln>
      </c:spPr>
    </c:plotArea>
    <c:legend>
      <c:legendPos val="t"/>
      <c:overlay val="0"/>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42561426052198"/>
          <c:y val="0.20347431483507991"/>
          <c:w val="0.8007745895693531"/>
          <c:h val="0.67538348598142939"/>
        </c:manualLayout>
      </c:layout>
      <c:scatterChart>
        <c:scatterStyle val="lineMarker"/>
        <c:varyColors val="0"/>
        <c:ser>
          <c:idx val="0"/>
          <c:order val="0"/>
          <c:tx>
            <c:v>Loss Function</c:v>
          </c:tx>
          <c:marker>
            <c:symbol val="none"/>
          </c:marker>
          <c:xVal>
            <c:numRef>
              <c:f>InfoValNormal!$B$18:$B$2018</c:f>
              <c:numCache>
                <c:formatCode>_(* #,##0_);_(* \(#,##0\);_(* "-"??_);_(@_)</c:formatCode>
                <c:ptCount val="2001"/>
                <c:pt idx="0">
                  <c:v>-3039513.67781155</c:v>
                </c:pt>
                <c:pt idx="1">
                  <c:v>-3036474.1641337383</c:v>
                </c:pt>
                <c:pt idx="2">
                  <c:v>-3033434.650455927</c:v>
                </c:pt>
                <c:pt idx="3">
                  <c:v>-3030395.1367781153</c:v>
                </c:pt>
                <c:pt idx="4">
                  <c:v>-3027355.623100304</c:v>
                </c:pt>
                <c:pt idx="5">
                  <c:v>-3024316.1094224919</c:v>
                </c:pt>
                <c:pt idx="6">
                  <c:v>-3021276.5957446806</c:v>
                </c:pt>
                <c:pt idx="7">
                  <c:v>-3018237.0820668689</c:v>
                </c:pt>
                <c:pt idx="8">
                  <c:v>-3015197.5683890576</c:v>
                </c:pt>
                <c:pt idx="9">
                  <c:v>-3012158.0547112459</c:v>
                </c:pt>
                <c:pt idx="10">
                  <c:v>-3009118.5410334347</c:v>
                </c:pt>
                <c:pt idx="11">
                  <c:v>-3006079.027355623</c:v>
                </c:pt>
                <c:pt idx="12">
                  <c:v>-3003039.5136778117</c:v>
                </c:pt>
                <c:pt idx="13">
                  <c:v>-2999999.9999999995</c:v>
                </c:pt>
                <c:pt idx="14">
                  <c:v>-2996960.4863221878</c:v>
                </c:pt>
                <c:pt idx="15">
                  <c:v>-2993920.9726443766</c:v>
                </c:pt>
                <c:pt idx="16">
                  <c:v>-2990881.4589665649</c:v>
                </c:pt>
                <c:pt idx="17">
                  <c:v>-2987841.9452887536</c:v>
                </c:pt>
                <c:pt idx="18">
                  <c:v>-2984802.4316109419</c:v>
                </c:pt>
                <c:pt idx="19">
                  <c:v>-2981762.9179331306</c:v>
                </c:pt>
                <c:pt idx="20">
                  <c:v>-2978723.4042553189</c:v>
                </c:pt>
                <c:pt idx="21">
                  <c:v>-2975683.8905775072</c:v>
                </c:pt>
                <c:pt idx="22">
                  <c:v>-2972644.3768996955</c:v>
                </c:pt>
                <c:pt idx="23">
                  <c:v>-2969604.8632218842</c:v>
                </c:pt>
                <c:pt idx="24">
                  <c:v>-2966565.3495440725</c:v>
                </c:pt>
                <c:pt idx="25">
                  <c:v>-2963525.8358662613</c:v>
                </c:pt>
                <c:pt idx="26">
                  <c:v>-2960486.3221884496</c:v>
                </c:pt>
                <c:pt idx="27">
                  <c:v>-2957446.8085106383</c:v>
                </c:pt>
                <c:pt idx="28">
                  <c:v>-2954407.2948328266</c:v>
                </c:pt>
                <c:pt idx="29">
                  <c:v>-2951367.7811550153</c:v>
                </c:pt>
                <c:pt idx="30">
                  <c:v>-2948328.2674772032</c:v>
                </c:pt>
                <c:pt idx="31">
                  <c:v>-2945288.7537993914</c:v>
                </c:pt>
                <c:pt idx="32">
                  <c:v>-2942249.2401215802</c:v>
                </c:pt>
                <c:pt idx="33">
                  <c:v>-2939209.7264437685</c:v>
                </c:pt>
                <c:pt idx="34">
                  <c:v>-2936170.2127659572</c:v>
                </c:pt>
                <c:pt idx="35">
                  <c:v>-2933130.6990881455</c:v>
                </c:pt>
                <c:pt idx="36">
                  <c:v>-2930091.1854103343</c:v>
                </c:pt>
                <c:pt idx="37">
                  <c:v>-2927051.6717325225</c:v>
                </c:pt>
                <c:pt idx="38">
                  <c:v>-2924012.1580547108</c:v>
                </c:pt>
                <c:pt idx="39">
                  <c:v>-2920972.6443768991</c:v>
                </c:pt>
                <c:pt idx="40">
                  <c:v>-2917933.1306990879</c:v>
                </c:pt>
                <c:pt idx="41">
                  <c:v>-2914893.6170212761</c:v>
                </c:pt>
                <c:pt idx="42">
                  <c:v>-2911854.1033434649</c:v>
                </c:pt>
                <c:pt idx="43">
                  <c:v>-2908814.5896656532</c:v>
                </c:pt>
                <c:pt idx="44">
                  <c:v>-2905775.0759878419</c:v>
                </c:pt>
                <c:pt idx="45">
                  <c:v>-2902735.5623100302</c:v>
                </c:pt>
                <c:pt idx="46">
                  <c:v>-2899696.0486322185</c:v>
                </c:pt>
                <c:pt idx="47">
                  <c:v>-2896656.5349544133</c:v>
                </c:pt>
                <c:pt idx="48">
                  <c:v>-2893617.0212766011</c:v>
                </c:pt>
                <c:pt idx="49">
                  <c:v>-2890577.5075987899</c:v>
                </c:pt>
                <c:pt idx="50">
                  <c:v>-2887537.9939209782</c:v>
                </c:pt>
                <c:pt idx="51">
                  <c:v>-2884498.4802431609</c:v>
                </c:pt>
                <c:pt idx="52">
                  <c:v>-2881458.9665653552</c:v>
                </c:pt>
                <c:pt idx="53">
                  <c:v>-2878419.4528875439</c:v>
                </c:pt>
                <c:pt idx="54">
                  <c:v>-2875379.9392097322</c:v>
                </c:pt>
                <c:pt idx="55">
                  <c:v>-2872340.425531921</c:v>
                </c:pt>
                <c:pt idx="56">
                  <c:v>-2869300.9118541093</c:v>
                </c:pt>
                <c:pt idx="57">
                  <c:v>-2866261.3981762975</c:v>
                </c:pt>
                <c:pt idx="58">
                  <c:v>-2863221.8844984858</c:v>
                </c:pt>
                <c:pt idx="59">
                  <c:v>-2860182.3708206746</c:v>
                </c:pt>
                <c:pt idx="60">
                  <c:v>-2857142.8571428629</c:v>
                </c:pt>
                <c:pt idx="61">
                  <c:v>-2854103.3434650516</c:v>
                </c:pt>
                <c:pt idx="62">
                  <c:v>-2851063.8297872399</c:v>
                </c:pt>
                <c:pt idx="63">
                  <c:v>-2848024.3161094286</c:v>
                </c:pt>
                <c:pt idx="64">
                  <c:v>-2844984.8024316169</c:v>
                </c:pt>
                <c:pt idx="65">
                  <c:v>-2841945.2887538048</c:v>
                </c:pt>
                <c:pt idx="66">
                  <c:v>-2838905.7750759935</c:v>
                </c:pt>
                <c:pt idx="67">
                  <c:v>-2835866.2613981818</c:v>
                </c:pt>
                <c:pt idx="68">
                  <c:v>-2832826.7477203705</c:v>
                </c:pt>
                <c:pt idx="69">
                  <c:v>-2829787.2340425588</c:v>
                </c:pt>
                <c:pt idx="70">
                  <c:v>-2826747.7203647476</c:v>
                </c:pt>
                <c:pt idx="71">
                  <c:v>-2823708.2066869359</c:v>
                </c:pt>
                <c:pt idx="72">
                  <c:v>-2820668.6930091246</c:v>
                </c:pt>
                <c:pt idx="73">
                  <c:v>-2817629.1793313124</c:v>
                </c:pt>
                <c:pt idx="74">
                  <c:v>-2814589.6656535012</c:v>
                </c:pt>
                <c:pt idx="75">
                  <c:v>-2811550.1519756895</c:v>
                </c:pt>
                <c:pt idx="76">
                  <c:v>-2808510.6382978782</c:v>
                </c:pt>
                <c:pt idx="77">
                  <c:v>-2805471.1246200665</c:v>
                </c:pt>
                <c:pt idx="78">
                  <c:v>-2802431.6109422552</c:v>
                </c:pt>
                <c:pt idx="79">
                  <c:v>-2799392.0972644435</c:v>
                </c:pt>
                <c:pt idx="80">
                  <c:v>-2796352.5835866323</c:v>
                </c:pt>
                <c:pt idx="81">
                  <c:v>-2793313.0699088206</c:v>
                </c:pt>
                <c:pt idx="82">
                  <c:v>-2790273.5562310088</c:v>
                </c:pt>
                <c:pt idx="83">
                  <c:v>-2787234.0425531971</c:v>
                </c:pt>
                <c:pt idx="84">
                  <c:v>-2784194.5288753859</c:v>
                </c:pt>
                <c:pt idx="85">
                  <c:v>-2781155.0151975742</c:v>
                </c:pt>
                <c:pt idx="86">
                  <c:v>-2778115.5015197629</c:v>
                </c:pt>
                <c:pt idx="87">
                  <c:v>-2775075.9878419512</c:v>
                </c:pt>
                <c:pt idx="88">
                  <c:v>-2772036.4741641399</c:v>
                </c:pt>
                <c:pt idx="89">
                  <c:v>-2768996.9604863282</c:v>
                </c:pt>
                <c:pt idx="90">
                  <c:v>-2765957.446808516</c:v>
                </c:pt>
                <c:pt idx="91">
                  <c:v>-2762917.9331307048</c:v>
                </c:pt>
                <c:pt idx="92">
                  <c:v>-2759878.4194528931</c:v>
                </c:pt>
                <c:pt idx="93">
                  <c:v>-2756838.9057750818</c:v>
                </c:pt>
                <c:pt idx="94">
                  <c:v>-2753799.3920972701</c:v>
                </c:pt>
                <c:pt idx="95">
                  <c:v>-2750759.8784194589</c:v>
                </c:pt>
                <c:pt idx="96">
                  <c:v>-2747720.3647416472</c:v>
                </c:pt>
                <c:pt idx="97">
                  <c:v>-2744680.8510638359</c:v>
                </c:pt>
                <c:pt idx="98">
                  <c:v>-2741641.3373860237</c:v>
                </c:pt>
                <c:pt idx="99">
                  <c:v>-2738601.8237082125</c:v>
                </c:pt>
                <c:pt idx="100">
                  <c:v>-2735562.3100304008</c:v>
                </c:pt>
                <c:pt idx="101">
                  <c:v>-2732522.7963525895</c:v>
                </c:pt>
                <c:pt idx="102">
                  <c:v>-2729483.2826747778</c:v>
                </c:pt>
                <c:pt idx="103">
                  <c:v>-2726443.7689969665</c:v>
                </c:pt>
                <c:pt idx="104">
                  <c:v>-2723404.2553191548</c:v>
                </c:pt>
                <c:pt idx="105">
                  <c:v>-2720364.7416413436</c:v>
                </c:pt>
                <c:pt idx="106">
                  <c:v>-2717325.2279635319</c:v>
                </c:pt>
                <c:pt idx="107">
                  <c:v>-2714285.7142857197</c:v>
                </c:pt>
                <c:pt idx="108">
                  <c:v>-2711246.2006079084</c:v>
                </c:pt>
                <c:pt idx="109">
                  <c:v>-2708206.6869300967</c:v>
                </c:pt>
                <c:pt idx="110">
                  <c:v>-2705167.1732522855</c:v>
                </c:pt>
                <c:pt idx="111">
                  <c:v>-2702127.6595744737</c:v>
                </c:pt>
                <c:pt idx="112">
                  <c:v>-2699088.1458966625</c:v>
                </c:pt>
                <c:pt idx="113">
                  <c:v>-2696048.6322188508</c:v>
                </c:pt>
                <c:pt idx="114">
                  <c:v>-2693009.1185410395</c:v>
                </c:pt>
                <c:pt idx="115">
                  <c:v>-2689969.6048632273</c:v>
                </c:pt>
                <c:pt idx="116">
                  <c:v>-2686930.0911854161</c:v>
                </c:pt>
                <c:pt idx="117">
                  <c:v>-2683890.5775076044</c:v>
                </c:pt>
                <c:pt idx="118">
                  <c:v>-2680851.0638297931</c:v>
                </c:pt>
                <c:pt idx="119">
                  <c:v>-2677811.5501519814</c:v>
                </c:pt>
                <c:pt idx="120">
                  <c:v>-2674772.0364741702</c:v>
                </c:pt>
                <c:pt idx="121">
                  <c:v>-2671732.5227963584</c:v>
                </c:pt>
                <c:pt idx="122">
                  <c:v>-2668693.0091185472</c:v>
                </c:pt>
                <c:pt idx="123">
                  <c:v>-2665653.495440735</c:v>
                </c:pt>
                <c:pt idx="124">
                  <c:v>-2662613.9817629238</c:v>
                </c:pt>
                <c:pt idx="125">
                  <c:v>-2659574.4680851121</c:v>
                </c:pt>
                <c:pt idx="126">
                  <c:v>-2656534.9544073008</c:v>
                </c:pt>
                <c:pt idx="127">
                  <c:v>-2653495.4407294891</c:v>
                </c:pt>
                <c:pt idx="128">
                  <c:v>-2650455.9270516778</c:v>
                </c:pt>
                <c:pt idx="129">
                  <c:v>-2647416.4133738661</c:v>
                </c:pt>
                <c:pt idx="130">
                  <c:v>-2644376.8996960549</c:v>
                </c:pt>
                <c:pt idx="131">
                  <c:v>-2641337.3860182432</c:v>
                </c:pt>
                <c:pt idx="132">
                  <c:v>-2638297.872340431</c:v>
                </c:pt>
                <c:pt idx="133">
                  <c:v>-2635258.3586626197</c:v>
                </c:pt>
                <c:pt idx="134">
                  <c:v>-2632218.844984808</c:v>
                </c:pt>
                <c:pt idx="135">
                  <c:v>-2629179.3313069968</c:v>
                </c:pt>
                <c:pt idx="136">
                  <c:v>-2626139.817629185</c:v>
                </c:pt>
                <c:pt idx="137">
                  <c:v>-2623100.3039513798</c:v>
                </c:pt>
                <c:pt idx="138">
                  <c:v>-2620060.7902735621</c:v>
                </c:pt>
                <c:pt idx="139">
                  <c:v>-2617021.2765957508</c:v>
                </c:pt>
                <c:pt idx="140">
                  <c:v>-2613981.7629179386</c:v>
                </c:pt>
                <c:pt idx="141">
                  <c:v>-2610942.2492401339</c:v>
                </c:pt>
                <c:pt idx="142">
                  <c:v>-2607902.7355623217</c:v>
                </c:pt>
                <c:pt idx="143">
                  <c:v>-2604863.22188451</c:v>
                </c:pt>
                <c:pt idx="144">
                  <c:v>-2601823.7082066988</c:v>
                </c:pt>
                <c:pt idx="145">
                  <c:v>-2598784.1945288815</c:v>
                </c:pt>
                <c:pt idx="146">
                  <c:v>-2595744.6808510758</c:v>
                </c:pt>
                <c:pt idx="147">
                  <c:v>-2592705.1671732641</c:v>
                </c:pt>
                <c:pt idx="148">
                  <c:v>-2589665.6534954528</c:v>
                </c:pt>
                <c:pt idx="149">
                  <c:v>-2586626.1398176411</c:v>
                </c:pt>
                <c:pt idx="150">
                  <c:v>-2583586.6261398299</c:v>
                </c:pt>
                <c:pt idx="151">
                  <c:v>-2580547.1124620177</c:v>
                </c:pt>
                <c:pt idx="152">
                  <c:v>-2577507.5987842064</c:v>
                </c:pt>
                <c:pt idx="153">
                  <c:v>-2574468.0851063947</c:v>
                </c:pt>
                <c:pt idx="154">
                  <c:v>-2571428.5714285835</c:v>
                </c:pt>
                <c:pt idx="155">
                  <c:v>-2568389.0577507718</c:v>
                </c:pt>
                <c:pt idx="156">
                  <c:v>-2565349.5440729605</c:v>
                </c:pt>
                <c:pt idx="157">
                  <c:v>-2562310.0303951488</c:v>
                </c:pt>
                <c:pt idx="158">
                  <c:v>-2559270.5167173375</c:v>
                </c:pt>
                <c:pt idx="159">
                  <c:v>-2556231.0030395254</c:v>
                </c:pt>
                <c:pt idx="160">
                  <c:v>-2553191.4893617136</c:v>
                </c:pt>
                <c:pt idx="161">
                  <c:v>-2550151.9756839024</c:v>
                </c:pt>
                <c:pt idx="162">
                  <c:v>-2547112.4620060907</c:v>
                </c:pt>
                <c:pt idx="163">
                  <c:v>-2544072.9483282794</c:v>
                </c:pt>
                <c:pt idx="164">
                  <c:v>-2541033.4346504677</c:v>
                </c:pt>
                <c:pt idx="165">
                  <c:v>-2537993.9209726565</c:v>
                </c:pt>
                <c:pt idx="166">
                  <c:v>-2534954.4072948447</c:v>
                </c:pt>
                <c:pt idx="167">
                  <c:v>-2531914.893617033</c:v>
                </c:pt>
                <c:pt idx="168">
                  <c:v>-2528875.3799392213</c:v>
                </c:pt>
                <c:pt idx="169">
                  <c:v>-2525835.8662614101</c:v>
                </c:pt>
                <c:pt idx="170">
                  <c:v>-2522796.3525835983</c:v>
                </c:pt>
                <c:pt idx="171">
                  <c:v>-2519756.8389057871</c:v>
                </c:pt>
                <c:pt idx="172">
                  <c:v>-2516717.3252279754</c:v>
                </c:pt>
                <c:pt idx="173">
                  <c:v>-2513677.8115501641</c:v>
                </c:pt>
                <c:pt idx="174">
                  <c:v>-2510638.2978723524</c:v>
                </c:pt>
                <c:pt idx="175">
                  <c:v>-2507598.7841945412</c:v>
                </c:pt>
                <c:pt idx="176">
                  <c:v>-2504559.270516729</c:v>
                </c:pt>
                <c:pt idx="177">
                  <c:v>-2501519.7568389177</c:v>
                </c:pt>
                <c:pt idx="178">
                  <c:v>-2498480.243161106</c:v>
                </c:pt>
                <c:pt idx="179">
                  <c:v>-2495440.7294832948</c:v>
                </c:pt>
                <c:pt idx="180">
                  <c:v>-2492401.2158054831</c:v>
                </c:pt>
                <c:pt idx="181">
                  <c:v>-2489361.7021276718</c:v>
                </c:pt>
                <c:pt idx="182">
                  <c:v>-2486322.1884498601</c:v>
                </c:pt>
                <c:pt idx="183">
                  <c:v>-2483282.6747720488</c:v>
                </c:pt>
                <c:pt idx="184">
                  <c:v>-2480243.1610942367</c:v>
                </c:pt>
                <c:pt idx="185">
                  <c:v>-2477203.6474164249</c:v>
                </c:pt>
                <c:pt idx="186">
                  <c:v>-2474164.1337386137</c:v>
                </c:pt>
                <c:pt idx="187">
                  <c:v>-2471124.620060802</c:v>
                </c:pt>
                <c:pt idx="188">
                  <c:v>-2468085.1063829907</c:v>
                </c:pt>
                <c:pt idx="189">
                  <c:v>-2465045.592705179</c:v>
                </c:pt>
                <c:pt idx="190">
                  <c:v>-2462006.0790273678</c:v>
                </c:pt>
                <c:pt idx="191">
                  <c:v>-2458966.565349556</c:v>
                </c:pt>
                <c:pt idx="192">
                  <c:v>-2455927.0516717443</c:v>
                </c:pt>
                <c:pt idx="193">
                  <c:v>-2452887.5379939326</c:v>
                </c:pt>
                <c:pt idx="194">
                  <c:v>-2449848.0243161214</c:v>
                </c:pt>
                <c:pt idx="195">
                  <c:v>-2446808.5106383096</c:v>
                </c:pt>
                <c:pt idx="196">
                  <c:v>-2443768.9969604984</c:v>
                </c:pt>
                <c:pt idx="197">
                  <c:v>-2440729.4832826867</c:v>
                </c:pt>
                <c:pt idx="198">
                  <c:v>-2437689.9696048754</c:v>
                </c:pt>
                <c:pt idx="199">
                  <c:v>-2434650.4559270637</c:v>
                </c:pt>
                <c:pt idx="200">
                  <c:v>-2431610.9422492525</c:v>
                </c:pt>
                <c:pt idx="201">
                  <c:v>-2428571.4285714407</c:v>
                </c:pt>
                <c:pt idx="202">
                  <c:v>-2425531.914893629</c:v>
                </c:pt>
                <c:pt idx="203">
                  <c:v>-2422492.4012158173</c:v>
                </c:pt>
                <c:pt idx="204">
                  <c:v>-2419452.8875380056</c:v>
                </c:pt>
                <c:pt idx="205">
                  <c:v>-2416413.3738601943</c:v>
                </c:pt>
                <c:pt idx="206">
                  <c:v>-2413373.8601823826</c:v>
                </c:pt>
                <c:pt idx="207">
                  <c:v>-2410334.3465045709</c:v>
                </c:pt>
                <c:pt idx="208">
                  <c:v>-2407294.8328267597</c:v>
                </c:pt>
                <c:pt idx="209">
                  <c:v>-2404255.319148948</c:v>
                </c:pt>
                <c:pt idx="210">
                  <c:v>-2401215.8054711367</c:v>
                </c:pt>
                <c:pt idx="211">
                  <c:v>-2398176.291793325</c:v>
                </c:pt>
                <c:pt idx="212">
                  <c:v>-2395136.7781155133</c:v>
                </c:pt>
                <c:pt idx="213">
                  <c:v>-2392097.264437702</c:v>
                </c:pt>
                <c:pt idx="214">
                  <c:v>-2389057.7507598903</c:v>
                </c:pt>
                <c:pt idx="215">
                  <c:v>-2386018.2370820786</c:v>
                </c:pt>
                <c:pt idx="216">
                  <c:v>-2382978.7234042673</c:v>
                </c:pt>
                <c:pt idx="217">
                  <c:v>-2379939.2097264556</c:v>
                </c:pt>
                <c:pt idx="218">
                  <c:v>-2376899.6960486444</c:v>
                </c:pt>
                <c:pt idx="219">
                  <c:v>-2373860.1823708327</c:v>
                </c:pt>
                <c:pt idx="220">
                  <c:v>-2370820.6686930209</c:v>
                </c:pt>
                <c:pt idx="221">
                  <c:v>-2367781.1550152097</c:v>
                </c:pt>
                <c:pt idx="222">
                  <c:v>-2364741.641337398</c:v>
                </c:pt>
                <c:pt idx="223">
                  <c:v>-2361702.1276595867</c:v>
                </c:pt>
                <c:pt idx="224">
                  <c:v>-2358662.6139817745</c:v>
                </c:pt>
                <c:pt idx="225">
                  <c:v>-2355623.1003039633</c:v>
                </c:pt>
                <c:pt idx="226">
                  <c:v>-2352583.5866261516</c:v>
                </c:pt>
                <c:pt idx="227">
                  <c:v>-2349544.0729483403</c:v>
                </c:pt>
                <c:pt idx="228">
                  <c:v>-2346504.5592705286</c:v>
                </c:pt>
                <c:pt idx="229">
                  <c:v>-2343465.0455927169</c:v>
                </c:pt>
                <c:pt idx="230">
                  <c:v>-2340425.5319149056</c:v>
                </c:pt>
                <c:pt idx="231">
                  <c:v>-2337386.0182370939</c:v>
                </c:pt>
                <c:pt idx="232">
                  <c:v>-2334346.5045592822</c:v>
                </c:pt>
                <c:pt idx="233">
                  <c:v>-2331306.990881471</c:v>
                </c:pt>
                <c:pt idx="234">
                  <c:v>-2328267.4772036592</c:v>
                </c:pt>
                <c:pt idx="235">
                  <c:v>-2325227.9635258541</c:v>
                </c:pt>
                <c:pt idx="236">
                  <c:v>-2322188.4498480423</c:v>
                </c:pt>
                <c:pt idx="237">
                  <c:v>-2319148.9361702311</c:v>
                </c:pt>
                <c:pt idx="238">
                  <c:v>-2316109.4224924189</c:v>
                </c:pt>
                <c:pt idx="239">
                  <c:v>-2313069.9088146077</c:v>
                </c:pt>
                <c:pt idx="240">
                  <c:v>-2310030.3951367959</c:v>
                </c:pt>
                <c:pt idx="241">
                  <c:v>-2306990.8814589847</c:v>
                </c:pt>
                <c:pt idx="242">
                  <c:v>-2303951.367781173</c:v>
                </c:pt>
                <c:pt idx="243">
                  <c:v>-2300911.8541033613</c:v>
                </c:pt>
                <c:pt idx="244">
                  <c:v>-2297872.34042555</c:v>
                </c:pt>
                <c:pt idx="245">
                  <c:v>-2294832.8267477383</c:v>
                </c:pt>
                <c:pt idx="246">
                  <c:v>-2291793.313069927</c:v>
                </c:pt>
                <c:pt idx="247">
                  <c:v>-2288753.7993921153</c:v>
                </c:pt>
                <c:pt idx="248">
                  <c:v>-2285714.2857143036</c:v>
                </c:pt>
                <c:pt idx="249">
                  <c:v>-2282674.7720364924</c:v>
                </c:pt>
                <c:pt idx="250">
                  <c:v>-2279635.2583586806</c:v>
                </c:pt>
                <c:pt idx="251">
                  <c:v>-2276595.7446808689</c:v>
                </c:pt>
                <c:pt idx="252">
                  <c:v>-2273556.2310030577</c:v>
                </c:pt>
                <c:pt idx="253">
                  <c:v>-2270516.717325246</c:v>
                </c:pt>
                <c:pt idx="254">
                  <c:v>-2267477.2036474347</c:v>
                </c:pt>
                <c:pt idx="255">
                  <c:v>-2264437.689969623</c:v>
                </c:pt>
                <c:pt idx="256">
                  <c:v>-2261398.1762918113</c:v>
                </c:pt>
                <c:pt idx="257">
                  <c:v>-2258358.662614</c:v>
                </c:pt>
                <c:pt idx="258">
                  <c:v>-2255319.1489361883</c:v>
                </c:pt>
                <c:pt idx="259">
                  <c:v>-2252279.6352583766</c:v>
                </c:pt>
                <c:pt idx="260">
                  <c:v>-2249240.1215805649</c:v>
                </c:pt>
                <c:pt idx="261">
                  <c:v>-2246200.6079027536</c:v>
                </c:pt>
                <c:pt idx="262">
                  <c:v>-2243161.0942249419</c:v>
                </c:pt>
                <c:pt idx="263">
                  <c:v>-2240121.5805471302</c:v>
                </c:pt>
                <c:pt idx="264">
                  <c:v>-2237082.066869319</c:v>
                </c:pt>
                <c:pt idx="265">
                  <c:v>-2234042.5531915072</c:v>
                </c:pt>
                <c:pt idx="266">
                  <c:v>-2231003.039513696</c:v>
                </c:pt>
                <c:pt idx="267">
                  <c:v>-2227963.5258358843</c:v>
                </c:pt>
                <c:pt idx="268">
                  <c:v>-2224924.0121580726</c:v>
                </c:pt>
                <c:pt idx="269">
                  <c:v>-2221884.4984802613</c:v>
                </c:pt>
                <c:pt idx="270">
                  <c:v>-2218844.9848024496</c:v>
                </c:pt>
                <c:pt idx="271">
                  <c:v>-2215805.4711246383</c:v>
                </c:pt>
                <c:pt idx="272">
                  <c:v>-2212765.9574468266</c:v>
                </c:pt>
                <c:pt idx="273">
                  <c:v>-2209726.4437690149</c:v>
                </c:pt>
                <c:pt idx="274">
                  <c:v>-2206686.9300912037</c:v>
                </c:pt>
                <c:pt idx="275">
                  <c:v>-2203647.4164133919</c:v>
                </c:pt>
                <c:pt idx="276">
                  <c:v>-2200607.9027355802</c:v>
                </c:pt>
                <c:pt idx="277">
                  <c:v>-2197568.389057769</c:v>
                </c:pt>
                <c:pt idx="278">
                  <c:v>-2194528.8753799573</c:v>
                </c:pt>
                <c:pt idx="279">
                  <c:v>-2191489.361702146</c:v>
                </c:pt>
                <c:pt idx="280">
                  <c:v>-2188449.8480243338</c:v>
                </c:pt>
                <c:pt idx="281">
                  <c:v>-2185410.3343465226</c:v>
                </c:pt>
                <c:pt idx="282">
                  <c:v>-2182370.8206687109</c:v>
                </c:pt>
                <c:pt idx="283">
                  <c:v>-2179331.3069908996</c:v>
                </c:pt>
                <c:pt idx="284">
                  <c:v>-2176291.7933130879</c:v>
                </c:pt>
                <c:pt idx="285">
                  <c:v>-2173252.2796352762</c:v>
                </c:pt>
                <c:pt idx="286">
                  <c:v>-2170212.7659574649</c:v>
                </c:pt>
                <c:pt idx="287">
                  <c:v>-2167173.2522796532</c:v>
                </c:pt>
                <c:pt idx="288">
                  <c:v>-2164133.7386018415</c:v>
                </c:pt>
                <c:pt idx="289">
                  <c:v>-2161094.2249240302</c:v>
                </c:pt>
                <c:pt idx="290">
                  <c:v>-2158054.7112462185</c:v>
                </c:pt>
                <c:pt idx="291">
                  <c:v>-2155015.1975684073</c:v>
                </c:pt>
                <c:pt idx="292">
                  <c:v>-2151975.6838905956</c:v>
                </c:pt>
                <c:pt idx="293">
                  <c:v>-2148936.1702127839</c:v>
                </c:pt>
                <c:pt idx="294">
                  <c:v>-2145896.6565349726</c:v>
                </c:pt>
                <c:pt idx="295">
                  <c:v>-2142857.1428571609</c:v>
                </c:pt>
                <c:pt idx="296">
                  <c:v>-2139817.6291793496</c:v>
                </c:pt>
                <c:pt idx="297">
                  <c:v>-2136778.1155015379</c:v>
                </c:pt>
                <c:pt idx="298">
                  <c:v>-2133738.6018237262</c:v>
                </c:pt>
                <c:pt idx="299">
                  <c:v>-2130699.088145915</c:v>
                </c:pt>
                <c:pt idx="300">
                  <c:v>-2127659.5744681032</c:v>
                </c:pt>
                <c:pt idx="301">
                  <c:v>-2124620.0607902915</c:v>
                </c:pt>
                <c:pt idx="302">
                  <c:v>-2121580.5471124798</c:v>
                </c:pt>
                <c:pt idx="303">
                  <c:v>-2118541.0334346686</c:v>
                </c:pt>
                <c:pt idx="304">
                  <c:v>-2115501.5197568568</c:v>
                </c:pt>
                <c:pt idx="305">
                  <c:v>-2112462.0060790451</c:v>
                </c:pt>
                <c:pt idx="306">
                  <c:v>-2109422.4924012339</c:v>
                </c:pt>
                <c:pt idx="307">
                  <c:v>-2106382.9787234222</c:v>
                </c:pt>
                <c:pt idx="308">
                  <c:v>-2103343.4650456109</c:v>
                </c:pt>
                <c:pt idx="309">
                  <c:v>-2100303.9513677992</c:v>
                </c:pt>
                <c:pt idx="310">
                  <c:v>-2097264.4376899875</c:v>
                </c:pt>
                <c:pt idx="311">
                  <c:v>-2094224.9240121762</c:v>
                </c:pt>
                <c:pt idx="312">
                  <c:v>-2091185.4103343647</c:v>
                </c:pt>
                <c:pt idx="313">
                  <c:v>-2088145.8966565528</c:v>
                </c:pt>
                <c:pt idx="314">
                  <c:v>-2085106.3829787413</c:v>
                </c:pt>
                <c:pt idx="315">
                  <c:v>-2082066.8693009298</c:v>
                </c:pt>
                <c:pt idx="316">
                  <c:v>-2079027.3556231183</c:v>
                </c:pt>
                <c:pt idx="317">
                  <c:v>-2075987.8419453066</c:v>
                </c:pt>
                <c:pt idx="318">
                  <c:v>-2072948.3282674951</c:v>
                </c:pt>
                <c:pt idx="319">
                  <c:v>-2069908.8145896837</c:v>
                </c:pt>
                <c:pt idx="320">
                  <c:v>-2066869.3009118722</c:v>
                </c:pt>
                <c:pt idx="321">
                  <c:v>-2063829.7872340607</c:v>
                </c:pt>
                <c:pt idx="322">
                  <c:v>-2060790.273556249</c:v>
                </c:pt>
                <c:pt idx="323">
                  <c:v>-2057750.7598784375</c:v>
                </c:pt>
                <c:pt idx="324">
                  <c:v>-2054711.246200626</c:v>
                </c:pt>
                <c:pt idx="325">
                  <c:v>-2051671.7325228145</c:v>
                </c:pt>
                <c:pt idx="326">
                  <c:v>-2048632.2188450028</c:v>
                </c:pt>
                <c:pt idx="327">
                  <c:v>-2045592.7051671913</c:v>
                </c:pt>
                <c:pt idx="328">
                  <c:v>-2042553.1914893799</c:v>
                </c:pt>
                <c:pt idx="329">
                  <c:v>-2039513.6778115742</c:v>
                </c:pt>
                <c:pt idx="330">
                  <c:v>-2036474.1641337627</c:v>
                </c:pt>
                <c:pt idx="331">
                  <c:v>-2033434.6504559512</c:v>
                </c:pt>
                <c:pt idx="332">
                  <c:v>-2030395.1367781395</c:v>
                </c:pt>
                <c:pt idx="333">
                  <c:v>-2027355.623100328</c:v>
                </c:pt>
                <c:pt idx="334">
                  <c:v>-2024316.1094225165</c:v>
                </c:pt>
                <c:pt idx="335">
                  <c:v>-2021276.5957447051</c:v>
                </c:pt>
                <c:pt idx="336">
                  <c:v>-2018237.0820668933</c:v>
                </c:pt>
                <c:pt idx="337">
                  <c:v>-2015197.5683890819</c:v>
                </c:pt>
                <c:pt idx="338">
                  <c:v>-2012158.0547112704</c:v>
                </c:pt>
                <c:pt idx="339">
                  <c:v>-2009118.5410334589</c:v>
                </c:pt>
                <c:pt idx="340">
                  <c:v>-2006079.0273556472</c:v>
                </c:pt>
                <c:pt idx="341">
                  <c:v>-2003039.5136778357</c:v>
                </c:pt>
                <c:pt idx="342">
                  <c:v>-2000000.0000000242</c:v>
                </c:pt>
                <c:pt idx="343">
                  <c:v>-1996960.4863222127</c:v>
                </c:pt>
                <c:pt idx="344">
                  <c:v>-1993920.9726444012</c:v>
                </c:pt>
                <c:pt idx="345">
                  <c:v>-1990881.4589665893</c:v>
                </c:pt>
                <c:pt idx="346">
                  <c:v>-1987841.9452887778</c:v>
                </c:pt>
                <c:pt idx="347">
                  <c:v>-1984802.4316109663</c:v>
                </c:pt>
                <c:pt idx="348">
                  <c:v>-1981762.9179331549</c:v>
                </c:pt>
                <c:pt idx="349">
                  <c:v>-1978723.4042553431</c:v>
                </c:pt>
                <c:pt idx="350">
                  <c:v>-1975683.8905775317</c:v>
                </c:pt>
                <c:pt idx="351">
                  <c:v>-1972644.3768997202</c:v>
                </c:pt>
                <c:pt idx="352">
                  <c:v>-1969604.8632219087</c:v>
                </c:pt>
                <c:pt idx="353">
                  <c:v>-1966565.349544097</c:v>
                </c:pt>
                <c:pt idx="354">
                  <c:v>-1963525.8358662855</c:v>
                </c:pt>
                <c:pt idx="355">
                  <c:v>-1960486.322188474</c:v>
                </c:pt>
                <c:pt idx="356">
                  <c:v>-1957446.8085106625</c:v>
                </c:pt>
                <c:pt idx="357">
                  <c:v>-1954407.2948328508</c:v>
                </c:pt>
                <c:pt idx="358">
                  <c:v>-1951367.7811550393</c:v>
                </c:pt>
                <c:pt idx="359">
                  <c:v>-1948328.2674772278</c:v>
                </c:pt>
                <c:pt idx="360">
                  <c:v>-1945288.7537994164</c:v>
                </c:pt>
                <c:pt idx="361">
                  <c:v>-1942249.2401216046</c:v>
                </c:pt>
                <c:pt idx="362">
                  <c:v>-1939209.7264437932</c:v>
                </c:pt>
                <c:pt idx="363">
                  <c:v>-1936170.2127659817</c:v>
                </c:pt>
                <c:pt idx="364">
                  <c:v>-1933130.6990881702</c:v>
                </c:pt>
                <c:pt idx="365">
                  <c:v>-1930091.1854103582</c:v>
                </c:pt>
                <c:pt idx="366">
                  <c:v>-1927051.6717325468</c:v>
                </c:pt>
                <c:pt idx="367">
                  <c:v>-1924012.1580547353</c:v>
                </c:pt>
                <c:pt idx="368">
                  <c:v>-1920972.6443769238</c:v>
                </c:pt>
                <c:pt idx="369">
                  <c:v>-1917933.1306991123</c:v>
                </c:pt>
                <c:pt idx="370">
                  <c:v>-1914893.6170213006</c:v>
                </c:pt>
                <c:pt idx="371">
                  <c:v>-1911854.1033434891</c:v>
                </c:pt>
                <c:pt idx="372">
                  <c:v>-1908814.5896656776</c:v>
                </c:pt>
                <c:pt idx="373">
                  <c:v>-1905775.0759878661</c:v>
                </c:pt>
                <c:pt idx="374">
                  <c:v>-1902735.5623100544</c:v>
                </c:pt>
                <c:pt idx="375">
                  <c:v>-1899696.0486322429</c:v>
                </c:pt>
                <c:pt idx="376">
                  <c:v>-1896656.5349544315</c:v>
                </c:pt>
                <c:pt idx="377">
                  <c:v>-1893617.02127662</c:v>
                </c:pt>
                <c:pt idx="378">
                  <c:v>-1890577.5075988083</c:v>
                </c:pt>
                <c:pt idx="379">
                  <c:v>-1887537.9939209968</c:v>
                </c:pt>
                <c:pt idx="380">
                  <c:v>-1884498.4802431853</c:v>
                </c:pt>
                <c:pt idx="381">
                  <c:v>-1881458.9665653738</c:v>
                </c:pt>
                <c:pt idx="382">
                  <c:v>-1878419.4528875621</c:v>
                </c:pt>
                <c:pt idx="383">
                  <c:v>-1875379.9392097506</c:v>
                </c:pt>
                <c:pt idx="384">
                  <c:v>-1872340.4255319391</c:v>
                </c:pt>
                <c:pt idx="385">
                  <c:v>-1869300.9118541277</c:v>
                </c:pt>
                <c:pt idx="386">
                  <c:v>-1866261.3981763157</c:v>
                </c:pt>
                <c:pt idx="387">
                  <c:v>-1863221.8844985042</c:v>
                </c:pt>
                <c:pt idx="388">
                  <c:v>-1860182.3708206927</c:v>
                </c:pt>
                <c:pt idx="389">
                  <c:v>-1857142.8571428813</c:v>
                </c:pt>
                <c:pt idx="390">
                  <c:v>-1854103.3434650695</c:v>
                </c:pt>
                <c:pt idx="391">
                  <c:v>-1851063.8297872581</c:v>
                </c:pt>
                <c:pt idx="392">
                  <c:v>-1848024.3161094466</c:v>
                </c:pt>
                <c:pt idx="393">
                  <c:v>-1844984.8024316351</c:v>
                </c:pt>
                <c:pt idx="394">
                  <c:v>-1841945.2887538236</c:v>
                </c:pt>
                <c:pt idx="395">
                  <c:v>-1838905.7750760119</c:v>
                </c:pt>
                <c:pt idx="396">
                  <c:v>-1835866.2613982004</c:v>
                </c:pt>
                <c:pt idx="397">
                  <c:v>-1832826.7477203889</c:v>
                </c:pt>
                <c:pt idx="398">
                  <c:v>-1829787.2340425774</c:v>
                </c:pt>
                <c:pt idx="399">
                  <c:v>-1826747.7203647657</c:v>
                </c:pt>
                <c:pt idx="400">
                  <c:v>-1823708.2066869542</c:v>
                </c:pt>
                <c:pt idx="401">
                  <c:v>-1820668.6930091428</c:v>
                </c:pt>
                <c:pt idx="402">
                  <c:v>-1817629.1793313313</c:v>
                </c:pt>
                <c:pt idx="403">
                  <c:v>-1814589.6656535196</c:v>
                </c:pt>
                <c:pt idx="404">
                  <c:v>-1811550.1519757081</c:v>
                </c:pt>
                <c:pt idx="405">
                  <c:v>-1808510.6382978966</c:v>
                </c:pt>
                <c:pt idx="406">
                  <c:v>-1805471.1246200851</c:v>
                </c:pt>
                <c:pt idx="407">
                  <c:v>-1802431.6109422732</c:v>
                </c:pt>
                <c:pt idx="408">
                  <c:v>-1799392.0972644617</c:v>
                </c:pt>
                <c:pt idx="409">
                  <c:v>-1796352.5835866502</c:v>
                </c:pt>
                <c:pt idx="410">
                  <c:v>-1793313.0699088387</c:v>
                </c:pt>
                <c:pt idx="411">
                  <c:v>-1790273.556231027</c:v>
                </c:pt>
                <c:pt idx="412">
                  <c:v>-1787234.0425532155</c:v>
                </c:pt>
                <c:pt idx="413">
                  <c:v>-1784194.528875404</c:v>
                </c:pt>
                <c:pt idx="414">
                  <c:v>-1781155.0151975926</c:v>
                </c:pt>
                <c:pt idx="415">
                  <c:v>-1778115.5015197808</c:v>
                </c:pt>
                <c:pt idx="416">
                  <c:v>-1775075.9878419694</c:v>
                </c:pt>
                <c:pt idx="417">
                  <c:v>-1772036.4741641579</c:v>
                </c:pt>
                <c:pt idx="418">
                  <c:v>-1768996.9604863464</c:v>
                </c:pt>
                <c:pt idx="419">
                  <c:v>-1765957.4468085349</c:v>
                </c:pt>
                <c:pt idx="420">
                  <c:v>-1762917.9331307232</c:v>
                </c:pt>
                <c:pt idx="421">
                  <c:v>-1759878.4194529117</c:v>
                </c:pt>
                <c:pt idx="422">
                  <c:v>-1756838.9057751002</c:v>
                </c:pt>
                <c:pt idx="423">
                  <c:v>-1753799.3920972946</c:v>
                </c:pt>
                <c:pt idx="424">
                  <c:v>-1750759.8784194831</c:v>
                </c:pt>
                <c:pt idx="425">
                  <c:v>-1747720.3647416716</c:v>
                </c:pt>
                <c:pt idx="426">
                  <c:v>-1744680.8510638599</c:v>
                </c:pt>
                <c:pt idx="427">
                  <c:v>-1741641.3373860484</c:v>
                </c:pt>
                <c:pt idx="428">
                  <c:v>-1738601.8237082369</c:v>
                </c:pt>
                <c:pt idx="429">
                  <c:v>-1735562.3100304254</c:v>
                </c:pt>
                <c:pt idx="430">
                  <c:v>-1732522.7963526137</c:v>
                </c:pt>
                <c:pt idx="431">
                  <c:v>-1729483.2826748022</c:v>
                </c:pt>
                <c:pt idx="432">
                  <c:v>-1726443.7689969908</c:v>
                </c:pt>
                <c:pt idx="433">
                  <c:v>-1723404.2553191793</c:v>
                </c:pt>
                <c:pt idx="434">
                  <c:v>-1720364.7416413676</c:v>
                </c:pt>
                <c:pt idx="435">
                  <c:v>-1717325.2279635561</c:v>
                </c:pt>
                <c:pt idx="436">
                  <c:v>-1714285.7142857446</c:v>
                </c:pt>
                <c:pt idx="437">
                  <c:v>-1711246.2006079331</c:v>
                </c:pt>
                <c:pt idx="438">
                  <c:v>-1708206.6869301214</c:v>
                </c:pt>
                <c:pt idx="439">
                  <c:v>-1705167.1732523099</c:v>
                </c:pt>
                <c:pt idx="440">
                  <c:v>-1702127.6595744984</c:v>
                </c:pt>
                <c:pt idx="441">
                  <c:v>-1699088.1458966869</c:v>
                </c:pt>
                <c:pt idx="442">
                  <c:v>-1696048.6322188755</c:v>
                </c:pt>
                <c:pt idx="443">
                  <c:v>-1693009.1185410635</c:v>
                </c:pt>
                <c:pt idx="444">
                  <c:v>-1689969.604863252</c:v>
                </c:pt>
                <c:pt idx="445">
                  <c:v>-1686930.0911854405</c:v>
                </c:pt>
                <c:pt idx="446">
                  <c:v>-1683890.5775076291</c:v>
                </c:pt>
                <c:pt idx="447">
                  <c:v>-1680851.0638298173</c:v>
                </c:pt>
                <c:pt idx="448">
                  <c:v>-1677811.5501520059</c:v>
                </c:pt>
                <c:pt idx="449">
                  <c:v>-1674772.0364741944</c:v>
                </c:pt>
                <c:pt idx="450">
                  <c:v>-1671732.5227963829</c:v>
                </c:pt>
                <c:pt idx="451">
                  <c:v>-1668693.0091185712</c:v>
                </c:pt>
                <c:pt idx="452">
                  <c:v>-1665653.4954407597</c:v>
                </c:pt>
                <c:pt idx="453">
                  <c:v>-1662613.9817629482</c:v>
                </c:pt>
                <c:pt idx="454">
                  <c:v>-1659574.4680851367</c:v>
                </c:pt>
                <c:pt idx="455">
                  <c:v>-1656534.954407325</c:v>
                </c:pt>
                <c:pt idx="456">
                  <c:v>-1653495.4407295135</c:v>
                </c:pt>
                <c:pt idx="457">
                  <c:v>-1650455.927051702</c:v>
                </c:pt>
                <c:pt idx="458">
                  <c:v>-1647416.4133738906</c:v>
                </c:pt>
                <c:pt idx="459">
                  <c:v>-1644376.8996960788</c:v>
                </c:pt>
                <c:pt idx="460">
                  <c:v>-1641337.3860182674</c:v>
                </c:pt>
                <c:pt idx="461">
                  <c:v>-1638297.8723404559</c:v>
                </c:pt>
                <c:pt idx="462">
                  <c:v>-1635258.3586626444</c:v>
                </c:pt>
                <c:pt idx="463">
                  <c:v>-1632218.8449848325</c:v>
                </c:pt>
                <c:pt idx="464">
                  <c:v>-1629179.331307021</c:v>
                </c:pt>
                <c:pt idx="465">
                  <c:v>-1626139.8176292095</c:v>
                </c:pt>
                <c:pt idx="466">
                  <c:v>-1623100.303951398</c:v>
                </c:pt>
                <c:pt idx="467">
                  <c:v>-1620060.7902735865</c:v>
                </c:pt>
                <c:pt idx="468">
                  <c:v>-1617021.2765957748</c:v>
                </c:pt>
                <c:pt idx="469">
                  <c:v>-1613981.7629179633</c:v>
                </c:pt>
                <c:pt idx="470">
                  <c:v>-1610942.2492401518</c:v>
                </c:pt>
                <c:pt idx="471">
                  <c:v>-1607902.7355623404</c:v>
                </c:pt>
                <c:pt idx="472">
                  <c:v>-1604863.2218845286</c:v>
                </c:pt>
                <c:pt idx="473">
                  <c:v>-1601823.7082067172</c:v>
                </c:pt>
                <c:pt idx="474">
                  <c:v>-1598784.1945289057</c:v>
                </c:pt>
                <c:pt idx="475">
                  <c:v>-1595744.6808510942</c:v>
                </c:pt>
                <c:pt idx="476">
                  <c:v>-1592705.1671732825</c:v>
                </c:pt>
                <c:pt idx="477">
                  <c:v>-1589665.653495471</c:v>
                </c:pt>
                <c:pt idx="478">
                  <c:v>-1586626.1398176595</c:v>
                </c:pt>
                <c:pt idx="479">
                  <c:v>-1583586.626139848</c:v>
                </c:pt>
                <c:pt idx="480">
                  <c:v>-1580547.1124620363</c:v>
                </c:pt>
                <c:pt idx="481">
                  <c:v>-1577507.5987842248</c:v>
                </c:pt>
                <c:pt idx="482">
                  <c:v>-1574468.0851064133</c:v>
                </c:pt>
                <c:pt idx="483">
                  <c:v>-1571428.5714286019</c:v>
                </c:pt>
                <c:pt idx="484">
                  <c:v>-1568389.0577507899</c:v>
                </c:pt>
                <c:pt idx="485">
                  <c:v>-1565349.5440729784</c:v>
                </c:pt>
                <c:pt idx="486">
                  <c:v>-1562310.0303951669</c:v>
                </c:pt>
                <c:pt idx="487">
                  <c:v>-1559270.5167173555</c:v>
                </c:pt>
                <c:pt idx="488">
                  <c:v>-1556231.0030395437</c:v>
                </c:pt>
                <c:pt idx="489">
                  <c:v>-1553191.4893617323</c:v>
                </c:pt>
                <c:pt idx="490">
                  <c:v>-1550151.9756839208</c:v>
                </c:pt>
                <c:pt idx="491">
                  <c:v>-1547112.4620061093</c:v>
                </c:pt>
                <c:pt idx="492">
                  <c:v>-1544072.9483282978</c:v>
                </c:pt>
                <c:pt idx="493">
                  <c:v>-1541033.4346504861</c:v>
                </c:pt>
                <c:pt idx="494">
                  <c:v>-1537993.9209726746</c:v>
                </c:pt>
                <c:pt idx="495">
                  <c:v>-1534954.4072948631</c:v>
                </c:pt>
                <c:pt idx="496">
                  <c:v>-1531914.8936170517</c:v>
                </c:pt>
                <c:pt idx="497">
                  <c:v>-1528875.3799392399</c:v>
                </c:pt>
                <c:pt idx="498">
                  <c:v>-1525835.8662614285</c:v>
                </c:pt>
                <c:pt idx="499">
                  <c:v>-1522796.352583617</c:v>
                </c:pt>
                <c:pt idx="500">
                  <c:v>-1519756.8389058055</c:v>
                </c:pt>
                <c:pt idx="501">
                  <c:v>-1516717.3252279938</c:v>
                </c:pt>
                <c:pt idx="502">
                  <c:v>-1513677.8115501823</c:v>
                </c:pt>
                <c:pt idx="503">
                  <c:v>-1510638.2978723708</c:v>
                </c:pt>
                <c:pt idx="504">
                  <c:v>-1507598.7841945593</c:v>
                </c:pt>
                <c:pt idx="505">
                  <c:v>-1504559.2705167474</c:v>
                </c:pt>
                <c:pt idx="506">
                  <c:v>-1501519.7568389359</c:v>
                </c:pt>
                <c:pt idx="507">
                  <c:v>-1498480.2431611244</c:v>
                </c:pt>
                <c:pt idx="508">
                  <c:v>-1495440.7294833129</c:v>
                </c:pt>
                <c:pt idx="509">
                  <c:v>-1492401.2158055012</c:v>
                </c:pt>
                <c:pt idx="510">
                  <c:v>-1489361.7021276897</c:v>
                </c:pt>
                <c:pt idx="511">
                  <c:v>-1486322.1884498782</c:v>
                </c:pt>
                <c:pt idx="512">
                  <c:v>-1483282.6747720668</c:v>
                </c:pt>
                <c:pt idx="513">
                  <c:v>-1480243.161094255</c:v>
                </c:pt>
                <c:pt idx="514">
                  <c:v>-1477203.6474164436</c:v>
                </c:pt>
                <c:pt idx="515">
                  <c:v>-1474164.1337386321</c:v>
                </c:pt>
                <c:pt idx="516">
                  <c:v>-1471124.6200608206</c:v>
                </c:pt>
                <c:pt idx="517">
                  <c:v>-1468085.1063830091</c:v>
                </c:pt>
                <c:pt idx="518">
                  <c:v>-1465045.5927051974</c:v>
                </c:pt>
                <c:pt idx="519">
                  <c:v>-1462006.0790273859</c:v>
                </c:pt>
                <c:pt idx="520">
                  <c:v>-1458966.5653495744</c:v>
                </c:pt>
                <c:pt idx="521">
                  <c:v>-1455927.051671763</c:v>
                </c:pt>
                <c:pt idx="522">
                  <c:v>-1452887.5379939512</c:v>
                </c:pt>
                <c:pt idx="523">
                  <c:v>-1449848.0243161398</c:v>
                </c:pt>
                <c:pt idx="524">
                  <c:v>-1446808.5106383283</c:v>
                </c:pt>
                <c:pt idx="525">
                  <c:v>-1443768.9969605168</c:v>
                </c:pt>
                <c:pt idx="526">
                  <c:v>-1440729.4832827048</c:v>
                </c:pt>
                <c:pt idx="527">
                  <c:v>-1437689.9696048934</c:v>
                </c:pt>
                <c:pt idx="528">
                  <c:v>-1434650.4559270819</c:v>
                </c:pt>
                <c:pt idx="529">
                  <c:v>-1431610.9422492704</c:v>
                </c:pt>
                <c:pt idx="530">
                  <c:v>-1428571.4285714587</c:v>
                </c:pt>
                <c:pt idx="531">
                  <c:v>-1425531.9148936472</c:v>
                </c:pt>
                <c:pt idx="532">
                  <c:v>-1422492.4012158357</c:v>
                </c:pt>
                <c:pt idx="533">
                  <c:v>-1419452.8875380242</c:v>
                </c:pt>
                <c:pt idx="534">
                  <c:v>-1416413.3738602125</c:v>
                </c:pt>
                <c:pt idx="535">
                  <c:v>-1413373.860182401</c:v>
                </c:pt>
                <c:pt idx="536">
                  <c:v>-1410334.3465045895</c:v>
                </c:pt>
                <c:pt idx="537">
                  <c:v>-1407294.8328267781</c:v>
                </c:pt>
                <c:pt idx="538">
                  <c:v>-1404255.3191489663</c:v>
                </c:pt>
                <c:pt idx="539">
                  <c:v>-1401215.8054711549</c:v>
                </c:pt>
                <c:pt idx="540">
                  <c:v>-1398176.2917933434</c:v>
                </c:pt>
                <c:pt idx="541">
                  <c:v>-1395136.7781155319</c:v>
                </c:pt>
                <c:pt idx="542">
                  <c:v>-1392097.2644377262</c:v>
                </c:pt>
                <c:pt idx="543">
                  <c:v>-1389057.7507599087</c:v>
                </c:pt>
                <c:pt idx="544">
                  <c:v>-1386018.2370820972</c:v>
                </c:pt>
                <c:pt idx="545">
                  <c:v>-1382978.7234042857</c:v>
                </c:pt>
                <c:pt idx="546">
                  <c:v>-1379939.2097264801</c:v>
                </c:pt>
                <c:pt idx="547">
                  <c:v>-1376899.6960486623</c:v>
                </c:pt>
                <c:pt idx="548">
                  <c:v>-1373860.1823708508</c:v>
                </c:pt>
                <c:pt idx="549">
                  <c:v>-1370820.6686930393</c:v>
                </c:pt>
                <c:pt idx="550">
                  <c:v>-1367781.1550152339</c:v>
                </c:pt>
                <c:pt idx="551">
                  <c:v>-1364741.6413374224</c:v>
                </c:pt>
                <c:pt idx="552">
                  <c:v>-1361702.1276596109</c:v>
                </c:pt>
                <c:pt idx="553">
                  <c:v>-1358662.6139817992</c:v>
                </c:pt>
                <c:pt idx="554">
                  <c:v>-1355623.1003039877</c:v>
                </c:pt>
                <c:pt idx="555">
                  <c:v>-1352583.5866261763</c:v>
                </c:pt>
                <c:pt idx="556">
                  <c:v>-1349544.0729483648</c:v>
                </c:pt>
                <c:pt idx="557">
                  <c:v>-1346504.5592705531</c:v>
                </c:pt>
                <c:pt idx="558">
                  <c:v>-1343465.0455927416</c:v>
                </c:pt>
                <c:pt idx="559">
                  <c:v>-1340425.5319149301</c:v>
                </c:pt>
                <c:pt idx="560">
                  <c:v>-1337386.0182371184</c:v>
                </c:pt>
                <c:pt idx="561">
                  <c:v>-1334346.5045593067</c:v>
                </c:pt>
                <c:pt idx="562">
                  <c:v>-1331306.9908814952</c:v>
                </c:pt>
                <c:pt idx="563">
                  <c:v>-1328267.4772036837</c:v>
                </c:pt>
                <c:pt idx="564">
                  <c:v>-1325227.9635258722</c:v>
                </c:pt>
                <c:pt idx="565">
                  <c:v>-1322188.4498480607</c:v>
                </c:pt>
                <c:pt idx="566">
                  <c:v>-1319148.936170249</c:v>
                </c:pt>
                <c:pt idx="567">
                  <c:v>-1316109.4224924375</c:v>
                </c:pt>
                <c:pt idx="568">
                  <c:v>-1313069.908814626</c:v>
                </c:pt>
                <c:pt idx="569">
                  <c:v>-1310030.3951368146</c:v>
                </c:pt>
                <c:pt idx="570">
                  <c:v>-1306990.8814590028</c:v>
                </c:pt>
                <c:pt idx="571">
                  <c:v>-1303951.3677811914</c:v>
                </c:pt>
                <c:pt idx="572">
                  <c:v>-1300911.8541033799</c:v>
                </c:pt>
                <c:pt idx="573">
                  <c:v>-1297872.3404255684</c:v>
                </c:pt>
                <c:pt idx="574">
                  <c:v>-1294832.8267477567</c:v>
                </c:pt>
                <c:pt idx="575">
                  <c:v>-1291793.3130699452</c:v>
                </c:pt>
                <c:pt idx="576">
                  <c:v>-1288753.7993921337</c:v>
                </c:pt>
                <c:pt idx="577">
                  <c:v>-1285714.2857143222</c:v>
                </c:pt>
                <c:pt idx="578">
                  <c:v>-1282674.7720365105</c:v>
                </c:pt>
                <c:pt idx="579">
                  <c:v>-1279635.258358699</c:v>
                </c:pt>
                <c:pt idx="580">
                  <c:v>-1276595.7446808876</c:v>
                </c:pt>
                <c:pt idx="581">
                  <c:v>-1273556.2310030761</c:v>
                </c:pt>
                <c:pt idx="582">
                  <c:v>-1270516.7173252641</c:v>
                </c:pt>
                <c:pt idx="583">
                  <c:v>-1267477.2036474526</c:v>
                </c:pt>
                <c:pt idx="584">
                  <c:v>-1264437.6899696412</c:v>
                </c:pt>
                <c:pt idx="585">
                  <c:v>-1261398.1762918297</c:v>
                </c:pt>
                <c:pt idx="586">
                  <c:v>-1258358.662614018</c:v>
                </c:pt>
                <c:pt idx="587">
                  <c:v>-1255319.1489362065</c:v>
                </c:pt>
                <c:pt idx="588">
                  <c:v>-1252279.635258395</c:v>
                </c:pt>
                <c:pt idx="589">
                  <c:v>-1249240.1215805835</c:v>
                </c:pt>
                <c:pt idx="590">
                  <c:v>-1246200.607902772</c:v>
                </c:pt>
                <c:pt idx="591">
                  <c:v>-1243161.0942249603</c:v>
                </c:pt>
                <c:pt idx="592">
                  <c:v>-1240121.5805471488</c:v>
                </c:pt>
                <c:pt idx="593">
                  <c:v>-1237082.0668693373</c:v>
                </c:pt>
                <c:pt idx="594">
                  <c:v>-1234042.5531915259</c:v>
                </c:pt>
                <c:pt idx="595">
                  <c:v>-1231003.0395137141</c:v>
                </c:pt>
                <c:pt idx="596">
                  <c:v>-1227963.5258359027</c:v>
                </c:pt>
                <c:pt idx="597">
                  <c:v>-1224924.0121580912</c:v>
                </c:pt>
                <c:pt idx="598">
                  <c:v>-1221884.4984802797</c:v>
                </c:pt>
                <c:pt idx="599">
                  <c:v>-1218844.984802468</c:v>
                </c:pt>
                <c:pt idx="600">
                  <c:v>-1215805.4711246565</c:v>
                </c:pt>
                <c:pt idx="601">
                  <c:v>-1212765.957446845</c:v>
                </c:pt>
                <c:pt idx="602">
                  <c:v>-1209726.4437690333</c:v>
                </c:pt>
                <c:pt idx="603">
                  <c:v>-1206686.9300912218</c:v>
                </c:pt>
                <c:pt idx="604">
                  <c:v>-1203647.4164134101</c:v>
                </c:pt>
                <c:pt idx="605">
                  <c:v>-1200607.9027355986</c:v>
                </c:pt>
                <c:pt idx="606">
                  <c:v>-1197568.3890577871</c:v>
                </c:pt>
                <c:pt idx="607">
                  <c:v>-1194528.8753799757</c:v>
                </c:pt>
                <c:pt idx="608">
                  <c:v>-1191489.3617021639</c:v>
                </c:pt>
                <c:pt idx="609">
                  <c:v>-1188449.8480243525</c:v>
                </c:pt>
                <c:pt idx="610">
                  <c:v>-1185410.334346541</c:v>
                </c:pt>
                <c:pt idx="611">
                  <c:v>-1182370.8206687295</c:v>
                </c:pt>
                <c:pt idx="612">
                  <c:v>-1179331.3069909178</c:v>
                </c:pt>
                <c:pt idx="613">
                  <c:v>-1176291.7933131063</c:v>
                </c:pt>
                <c:pt idx="614">
                  <c:v>-1173252.2796352946</c:v>
                </c:pt>
                <c:pt idx="615">
                  <c:v>-1170212.7659574831</c:v>
                </c:pt>
                <c:pt idx="616">
                  <c:v>-1167173.2522796716</c:v>
                </c:pt>
                <c:pt idx="617">
                  <c:v>-1164133.7386018601</c:v>
                </c:pt>
                <c:pt idx="618">
                  <c:v>-1161094.2249240486</c:v>
                </c:pt>
                <c:pt idx="619">
                  <c:v>-1158054.7112462369</c:v>
                </c:pt>
                <c:pt idx="620">
                  <c:v>-1155015.1975684254</c:v>
                </c:pt>
                <c:pt idx="621">
                  <c:v>-1151975.683890614</c:v>
                </c:pt>
                <c:pt idx="622">
                  <c:v>-1148936.1702128025</c:v>
                </c:pt>
                <c:pt idx="623">
                  <c:v>-1145896.6565349908</c:v>
                </c:pt>
                <c:pt idx="624">
                  <c:v>-1142857.1428571793</c:v>
                </c:pt>
                <c:pt idx="625">
                  <c:v>-1139817.6291793676</c:v>
                </c:pt>
                <c:pt idx="626">
                  <c:v>-1136778.1155015561</c:v>
                </c:pt>
                <c:pt idx="627">
                  <c:v>-1133738.6018237446</c:v>
                </c:pt>
                <c:pt idx="628">
                  <c:v>-1130699.0881459331</c:v>
                </c:pt>
                <c:pt idx="629">
                  <c:v>-1127659.5744681214</c:v>
                </c:pt>
                <c:pt idx="630">
                  <c:v>-1124620.0607903099</c:v>
                </c:pt>
                <c:pt idx="631">
                  <c:v>-1121580.5471124984</c:v>
                </c:pt>
                <c:pt idx="632">
                  <c:v>-1118541.0334346869</c:v>
                </c:pt>
                <c:pt idx="633">
                  <c:v>-1115501.5197568752</c:v>
                </c:pt>
                <c:pt idx="634">
                  <c:v>-1112462.0060790638</c:v>
                </c:pt>
                <c:pt idx="635">
                  <c:v>-1109422.4924012581</c:v>
                </c:pt>
                <c:pt idx="636">
                  <c:v>-1106382.9787234466</c:v>
                </c:pt>
                <c:pt idx="637">
                  <c:v>-1103343.4650456351</c:v>
                </c:pt>
                <c:pt idx="638">
                  <c:v>-1100303.9513678176</c:v>
                </c:pt>
                <c:pt idx="639">
                  <c:v>-1097264.4376900059</c:v>
                </c:pt>
                <c:pt idx="640">
                  <c:v>-1094224.9240122004</c:v>
                </c:pt>
                <c:pt idx="641">
                  <c:v>-1091185.4103343829</c:v>
                </c:pt>
                <c:pt idx="642">
                  <c:v>-1088145.8966565714</c:v>
                </c:pt>
                <c:pt idx="643">
                  <c:v>-1085106.3829787599</c:v>
                </c:pt>
                <c:pt idx="644">
                  <c:v>-1082066.8693009543</c:v>
                </c:pt>
                <c:pt idx="645">
                  <c:v>-1079027.3556231428</c:v>
                </c:pt>
                <c:pt idx="646">
                  <c:v>-1075987.8419453311</c:v>
                </c:pt>
                <c:pt idx="647">
                  <c:v>-1072948.3282675196</c:v>
                </c:pt>
                <c:pt idx="648">
                  <c:v>-1069908.8145897081</c:v>
                </c:pt>
                <c:pt idx="649">
                  <c:v>-1066869.3009118966</c:v>
                </c:pt>
                <c:pt idx="650">
                  <c:v>-1063829.7872340849</c:v>
                </c:pt>
                <c:pt idx="651">
                  <c:v>-1060790.2735562734</c:v>
                </c:pt>
                <c:pt idx="652">
                  <c:v>-1057750.7598784619</c:v>
                </c:pt>
                <c:pt idx="653">
                  <c:v>-1054711.2462006505</c:v>
                </c:pt>
                <c:pt idx="654">
                  <c:v>-1051671.7325228387</c:v>
                </c:pt>
                <c:pt idx="655">
                  <c:v>-1048632.2188450273</c:v>
                </c:pt>
                <c:pt idx="656">
                  <c:v>-1045592.7051672157</c:v>
                </c:pt>
                <c:pt idx="657">
                  <c:v>-1042553.1914894042</c:v>
                </c:pt>
                <c:pt idx="658">
                  <c:v>-1039513.6778115926</c:v>
                </c:pt>
                <c:pt idx="659">
                  <c:v>-1036474.1641337811</c:v>
                </c:pt>
                <c:pt idx="660">
                  <c:v>-1033434.6504559695</c:v>
                </c:pt>
                <c:pt idx="661">
                  <c:v>-1030395.1367781579</c:v>
                </c:pt>
                <c:pt idx="662">
                  <c:v>-1027355.6231003463</c:v>
                </c:pt>
                <c:pt idx="663">
                  <c:v>-1024316.1094225348</c:v>
                </c:pt>
                <c:pt idx="664">
                  <c:v>-1021276.5957447233</c:v>
                </c:pt>
                <c:pt idx="665">
                  <c:v>-1018237.0820669117</c:v>
                </c:pt>
                <c:pt idx="666">
                  <c:v>-1015197.5683891003</c:v>
                </c:pt>
                <c:pt idx="667">
                  <c:v>-1012158.0547112887</c:v>
                </c:pt>
                <c:pt idx="668">
                  <c:v>-1009118.5410334772</c:v>
                </c:pt>
                <c:pt idx="669">
                  <c:v>-1006079.0273556656</c:v>
                </c:pt>
                <c:pt idx="670">
                  <c:v>-1003039.5136778541</c:v>
                </c:pt>
                <c:pt idx="671">
                  <c:v>-1000000.0000000425</c:v>
                </c:pt>
                <c:pt idx="672">
                  <c:v>-996960.48632223089</c:v>
                </c:pt>
                <c:pt idx="673">
                  <c:v>-993920.97264441929</c:v>
                </c:pt>
                <c:pt idx="674">
                  <c:v>-990881.45896660781</c:v>
                </c:pt>
                <c:pt idx="675">
                  <c:v>-987841.94528879621</c:v>
                </c:pt>
                <c:pt idx="676">
                  <c:v>-984802.43161098473</c:v>
                </c:pt>
                <c:pt idx="677">
                  <c:v>-981762.91793317313</c:v>
                </c:pt>
                <c:pt idx="678">
                  <c:v>-978723.40425536165</c:v>
                </c:pt>
                <c:pt idx="679">
                  <c:v>-975683.89057755005</c:v>
                </c:pt>
                <c:pt idx="680">
                  <c:v>-972644.37689973856</c:v>
                </c:pt>
                <c:pt idx="681">
                  <c:v>-969604.86322192696</c:v>
                </c:pt>
                <c:pt idx="682">
                  <c:v>-966565.34954411548</c:v>
                </c:pt>
                <c:pt idx="683">
                  <c:v>-963525.83586630377</c:v>
                </c:pt>
                <c:pt idx="684">
                  <c:v>-960486.32218849228</c:v>
                </c:pt>
                <c:pt idx="685">
                  <c:v>-957446.80851068068</c:v>
                </c:pt>
                <c:pt idx="686">
                  <c:v>-954407.2948328692</c:v>
                </c:pt>
                <c:pt idx="687">
                  <c:v>-951367.7811550576</c:v>
                </c:pt>
                <c:pt idx="688">
                  <c:v>-948328.26747724612</c:v>
                </c:pt>
                <c:pt idx="689">
                  <c:v>-945288.75379943463</c:v>
                </c:pt>
                <c:pt idx="690">
                  <c:v>-942249.24012162304</c:v>
                </c:pt>
                <c:pt idx="691">
                  <c:v>-939209.72644381155</c:v>
                </c:pt>
                <c:pt idx="692">
                  <c:v>-936170.21276599995</c:v>
                </c:pt>
                <c:pt idx="693">
                  <c:v>-933130.69908818847</c:v>
                </c:pt>
                <c:pt idx="694">
                  <c:v>-930091.18541037675</c:v>
                </c:pt>
                <c:pt idx="695">
                  <c:v>-927051.67173256527</c:v>
                </c:pt>
                <c:pt idx="696">
                  <c:v>-924012.15805475367</c:v>
                </c:pt>
                <c:pt idx="697">
                  <c:v>-920972.64437694219</c:v>
                </c:pt>
                <c:pt idx="698">
                  <c:v>-917933.13069913059</c:v>
                </c:pt>
                <c:pt idx="699">
                  <c:v>-914893.61702131911</c:v>
                </c:pt>
                <c:pt idx="700">
                  <c:v>-911854.10334350751</c:v>
                </c:pt>
                <c:pt idx="701">
                  <c:v>-908814.58966569602</c:v>
                </c:pt>
                <c:pt idx="702">
                  <c:v>-905775.07598788443</c:v>
                </c:pt>
                <c:pt idx="703">
                  <c:v>-902735.56231007294</c:v>
                </c:pt>
                <c:pt idx="704">
                  <c:v>-899696.04863226123</c:v>
                </c:pt>
                <c:pt idx="705">
                  <c:v>-896656.53495444974</c:v>
                </c:pt>
                <c:pt idx="706">
                  <c:v>-893617.02127663814</c:v>
                </c:pt>
                <c:pt idx="707">
                  <c:v>-890577.50759882666</c:v>
                </c:pt>
                <c:pt idx="708">
                  <c:v>-887537.99392101506</c:v>
                </c:pt>
                <c:pt idx="709">
                  <c:v>-884498.48024320358</c:v>
                </c:pt>
                <c:pt idx="710">
                  <c:v>-881458.96656539198</c:v>
                </c:pt>
                <c:pt idx="711">
                  <c:v>-878419.4528875805</c:v>
                </c:pt>
                <c:pt idx="712">
                  <c:v>-875379.9392097689</c:v>
                </c:pt>
                <c:pt idx="713">
                  <c:v>-872340.42553195741</c:v>
                </c:pt>
                <c:pt idx="714">
                  <c:v>-869300.91185414593</c:v>
                </c:pt>
                <c:pt idx="715">
                  <c:v>-866261.39817633422</c:v>
                </c:pt>
                <c:pt idx="716">
                  <c:v>-863221.88449852273</c:v>
                </c:pt>
                <c:pt idx="717">
                  <c:v>-860182.37082071113</c:v>
                </c:pt>
                <c:pt idx="718">
                  <c:v>-857142.85714289965</c:v>
                </c:pt>
                <c:pt idx="719">
                  <c:v>-854103.34346508805</c:v>
                </c:pt>
                <c:pt idx="720">
                  <c:v>-851063.82978727657</c:v>
                </c:pt>
                <c:pt idx="721">
                  <c:v>-848024.31610946497</c:v>
                </c:pt>
                <c:pt idx="722">
                  <c:v>-844984.80243165349</c:v>
                </c:pt>
                <c:pt idx="723">
                  <c:v>-841945.28875384189</c:v>
                </c:pt>
                <c:pt idx="724">
                  <c:v>-838905.7750760304</c:v>
                </c:pt>
                <c:pt idx="725">
                  <c:v>-835866.26139821869</c:v>
                </c:pt>
                <c:pt idx="726">
                  <c:v>-832826.74772040721</c:v>
                </c:pt>
                <c:pt idx="727">
                  <c:v>-829787.23404259561</c:v>
                </c:pt>
                <c:pt idx="728">
                  <c:v>-826747.72036478412</c:v>
                </c:pt>
                <c:pt idx="729">
                  <c:v>-823708.20668697252</c:v>
                </c:pt>
                <c:pt idx="730">
                  <c:v>-820668.69300916104</c:v>
                </c:pt>
                <c:pt idx="731">
                  <c:v>-817629.17933134944</c:v>
                </c:pt>
                <c:pt idx="732">
                  <c:v>-814589.66565353796</c:v>
                </c:pt>
                <c:pt idx="733">
                  <c:v>-811550.15197573241</c:v>
                </c:pt>
                <c:pt idx="734">
                  <c:v>-808510.63829792093</c:v>
                </c:pt>
                <c:pt idx="735">
                  <c:v>-805471.12462010933</c:v>
                </c:pt>
                <c:pt idx="736">
                  <c:v>-802431.61094229785</c:v>
                </c:pt>
                <c:pt idx="737">
                  <c:v>-799392.09726448637</c:v>
                </c:pt>
                <c:pt idx="738">
                  <c:v>-796352.58358667465</c:v>
                </c:pt>
                <c:pt idx="739">
                  <c:v>-793313.06990886317</c:v>
                </c:pt>
                <c:pt idx="740">
                  <c:v>-790273.55623105157</c:v>
                </c:pt>
                <c:pt idx="741">
                  <c:v>-787234.04255324008</c:v>
                </c:pt>
                <c:pt idx="742">
                  <c:v>-784194.52887542848</c:v>
                </c:pt>
                <c:pt idx="743">
                  <c:v>-781155.015197617</c:v>
                </c:pt>
                <c:pt idx="744">
                  <c:v>-778115.5015198054</c:v>
                </c:pt>
                <c:pt idx="745">
                  <c:v>-775075.98784199392</c:v>
                </c:pt>
                <c:pt idx="746">
                  <c:v>-772036.47416418232</c:v>
                </c:pt>
                <c:pt idx="747">
                  <c:v>-768996.96048637084</c:v>
                </c:pt>
                <c:pt idx="748">
                  <c:v>-765957.44680855912</c:v>
                </c:pt>
                <c:pt idx="749">
                  <c:v>-762917.93313074764</c:v>
                </c:pt>
                <c:pt idx="750">
                  <c:v>-759878.41945293604</c:v>
                </c:pt>
                <c:pt idx="751">
                  <c:v>-756838.90577512456</c:v>
                </c:pt>
                <c:pt idx="752">
                  <c:v>-753799.39209731296</c:v>
                </c:pt>
                <c:pt idx="753">
                  <c:v>-750759.87841950147</c:v>
                </c:pt>
                <c:pt idx="754">
                  <c:v>-747720.36474168987</c:v>
                </c:pt>
                <c:pt idx="755">
                  <c:v>-744680.85106387839</c:v>
                </c:pt>
                <c:pt idx="756">
                  <c:v>-741641.33738606679</c:v>
                </c:pt>
                <c:pt idx="757">
                  <c:v>-738601.82370825531</c:v>
                </c:pt>
                <c:pt idx="758">
                  <c:v>-735562.31003044359</c:v>
                </c:pt>
                <c:pt idx="759">
                  <c:v>-732522.79635263211</c:v>
                </c:pt>
                <c:pt idx="760">
                  <c:v>-729483.28267482051</c:v>
                </c:pt>
                <c:pt idx="761">
                  <c:v>-726443.76899700903</c:v>
                </c:pt>
                <c:pt idx="762">
                  <c:v>-723404.25531919755</c:v>
                </c:pt>
                <c:pt idx="763">
                  <c:v>-720364.74164138595</c:v>
                </c:pt>
                <c:pt idx="764">
                  <c:v>-717325.22796357446</c:v>
                </c:pt>
                <c:pt idx="765">
                  <c:v>-714285.71428576286</c:v>
                </c:pt>
                <c:pt idx="766">
                  <c:v>-711246.20060795138</c:v>
                </c:pt>
                <c:pt idx="767">
                  <c:v>-708206.68693013978</c:v>
                </c:pt>
                <c:pt idx="768">
                  <c:v>-705167.1732523283</c:v>
                </c:pt>
                <c:pt idx="769">
                  <c:v>-702127.65957451658</c:v>
                </c:pt>
                <c:pt idx="770">
                  <c:v>-699088.1458967051</c:v>
                </c:pt>
                <c:pt idx="771">
                  <c:v>-696048.6322188935</c:v>
                </c:pt>
                <c:pt idx="772">
                  <c:v>-693009.11854108202</c:v>
                </c:pt>
                <c:pt idx="773">
                  <c:v>-689969.60486327042</c:v>
                </c:pt>
                <c:pt idx="774">
                  <c:v>-686930.09118545894</c:v>
                </c:pt>
                <c:pt idx="775">
                  <c:v>-683890.57750764734</c:v>
                </c:pt>
                <c:pt idx="776">
                  <c:v>-680851.06382983585</c:v>
                </c:pt>
                <c:pt idx="777">
                  <c:v>-677811.55015202425</c:v>
                </c:pt>
                <c:pt idx="778">
                  <c:v>-674772.03647421277</c:v>
                </c:pt>
                <c:pt idx="779">
                  <c:v>-671732.52279640106</c:v>
                </c:pt>
                <c:pt idx="780">
                  <c:v>-668693.00911858957</c:v>
                </c:pt>
                <c:pt idx="781">
                  <c:v>-665653.49544077797</c:v>
                </c:pt>
                <c:pt idx="782">
                  <c:v>-662613.98176296649</c:v>
                </c:pt>
                <c:pt idx="783">
                  <c:v>-659574.46808515489</c:v>
                </c:pt>
                <c:pt idx="784">
                  <c:v>-656534.95440734341</c:v>
                </c:pt>
                <c:pt idx="785">
                  <c:v>-653495.44072953181</c:v>
                </c:pt>
                <c:pt idx="786">
                  <c:v>-650455.92705172033</c:v>
                </c:pt>
                <c:pt idx="787">
                  <c:v>-647416.41337390884</c:v>
                </c:pt>
                <c:pt idx="788">
                  <c:v>-644376.89969609724</c:v>
                </c:pt>
                <c:pt idx="789">
                  <c:v>-641337.38601828576</c:v>
                </c:pt>
                <c:pt idx="790">
                  <c:v>-638297.87234047404</c:v>
                </c:pt>
                <c:pt idx="791">
                  <c:v>-635258.35866266256</c:v>
                </c:pt>
                <c:pt idx="792">
                  <c:v>-632218.84498485096</c:v>
                </c:pt>
                <c:pt idx="793">
                  <c:v>-629179.33130703948</c:v>
                </c:pt>
                <c:pt idx="794">
                  <c:v>-626139.81762922788</c:v>
                </c:pt>
                <c:pt idx="795">
                  <c:v>-623100.3039514164</c:v>
                </c:pt>
                <c:pt idx="796">
                  <c:v>-620060.7902736048</c:v>
                </c:pt>
                <c:pt idx="797">
                  <c:v>-617021.27659579332</c:v>
                </c:pt>
                <c:pt idx="798">
                  <c:v>-613981.76291798172</c:v>
                </c:pt>
                <c:pt idx="799">
                  <c:v>-610942.24924017023</c:v>
                </c:pt>
                <c:pt idx="800">
                  <c:v>-607902.73556235852</c:v>
                </c:pt>
                <c:pt idx="801">
                  <c:v>-604863.22188454703</c:v>
                </c:pt>
                <c:pt idx="802">
                  <c:v>-601823.70820673555</c:v>
                </c:pt>
                <c:pt idx="803">
                  <c:v>-598784.19452892395</c:v>
                </c:pt>
                <c:pt idx="804">
                  <c:v>-595744.68085111247</c:v>
                </c:pt>
                <c:pt idx="805">
                  <c:v>-592705.16717330087</c:v>
                </c:pt>
                <c:pt idx="806">
                  <c:v>-589665.65349548927</c:v>
                </c:pt>
                <c:pt idx="807">
                  <c:v>-586626.13981767779</c:v>
                </c:pt>
                <c:pt idx="808">
                  <c:v>-583586.62613986619</c:v>
                </c:pt>
                <c:pt idx="809">
                  <c:v>-580547.11246205471</c:v>
                </c:pt>
                <c:pt idx="810">
                  <c:v>-577507.59878424311</c:v>
                </c:pt>
                <c:pt idx="811">
                  <c:v>-574468.08510643151</c:v>
                </c:pt>
                <c:pt idx="812">
                  <c:v>-571428.57142862002</c:v>
                </c:pt>
                <c:pt idx="813">
                  <c:v>-568389.05775080842</c:v>
                </c:pt>
                <c:pt idx="814">
                  <c:v>-565349.54407299694</c:v>
                </c:pt>
                <c:pt idx="815">
                  <c:v>-562310.03039518534</c:v>
                </c:pt>
                <c:pt idx="816">
                  <c:v>-559270.51671737374</c:v>
                </c:pt>
                <c:pt idx="817">
                  <c:v>-556231.00303956226</c:v>
                </c:pt>
                <c:pt idx="818">
                  <c:v>-553191.48936175066</c:v>
                </c:pt>
                <c:pt idx="819">
                  <c:v>-550151.97568393918</c:v>
                </c:pt>
                <c:pt idx="820">
                  <c:v>-547112.46200612758</c:v>
                </c:pt>
                <c:pt idx="821">
                  <c:v>-544072.94832831598</c:v>
                </c:pt>
                <c:pt idx="822">
                  <c:v>-541033.4346505045</c:v>
                </c:pt>
                <c:pt idx="823">
                  <c:v>-537993.9209726929</c:v>
                </c:pt>
                <c:pt idx="824">
                  <c:v>-534954.40729488141</c:v>
                </c:pt>
                <c:pt idx="825">
                  <c:v>-531914.89361706993</c:v>
                </c:pt>
                <c:pt idx="826">
                  <c:v>-528875.37993925833</c:v>
                </c:pt>
                <c:pt idx="827">
                  <c:v>-525835.8662614529</c:v>
                </c:pt>
                <c:pt idx="828">
                  <c:v>-522796.3525836413</c:v>
                </c:pt>
                <c:pt idx="829">
                  <c:v>-519756.83890582976</c:v>
                </c:pt>
                <c:pt idx="830">
                  <c:v>-516717.32522801822</c:v>
                </c:pt>
                <c:pt idx="831">
                  <c:v>-513677.81155020662</c:v>
                </c:pt>
                <c:pt idx="832">
                  <c:v>-510638.29787239508</c:v>
                </c:pt>
                <c:pt idx="833">
                  <c:v>-507598.78419458354</c:v>
                </c:pt>
                <c:pt idx="834">
                  <c:v>-504559.270516772</c:v>
                </c:pt>
                <c:pt idx="835">
                  <c:v>-501519.75683896046</c:v>
                </c:pt>
                <c:pt idx="836">
                  <c:v>-498480.24316114886</c:v>
                </c:pt>
                <c:pt idx="837">
                  <c:v>-495440.72948333732</c:v>
                </c:pt>
                <c:pt idx="838">
                  <c:v>-492401.21580552578</c:v>
                </c:pt>
                <c:pt idx="839">
                  <c:v>-489361.70212771423</c:v>
                </c:pt>
                <c:pt idx="840">
                  <c:v>-486322.18844990269</c:v>
                </c:pt>
                <c:pt idx="841">
                  <c:v>-483282.67477209109</c:v>
                </c:pt>
                <c:pt idx="842">
                  <c:v>-480243.16109427955</c:v>
                </c:pt>
                <c:pt idx="843">
                  <c:v>-477203.64741646801</c:v>
                </c:pt>
                <c:pt idx="844">
                  <c:v>-474164.13373865647</c:v>
                </c:pt>
                <c:pt idx="845">
                  <c:v>-471124.62006084493</c:v>
                </c:pt>
                <c:pt idx="846">
                  <c:v>-468085.10638303333</c:v>
                </c:pt>
                <c:pt idx="847">
                  <c:v>-465045.59270522185</c:v>
                </c:pt>
                <c:pt idx="848">
                  <c:v>-462006.07902741031</c:v>
                </c:pt>
                <c:pt idx="849">
                  <c:v>-458966.56534959876</c:v>
                </c:pt>
                <c:pt idx="850">
                  <c:v>-455927.05167178722</c:v>
                </c:pt>
                <c:pt idx="851">
                  <c:v>-452887.53799397568</c:v>
                </c:pt>
                <c:pt idx="852">
                  <c:v>-449848.02431616408</c:v>
                </c:pt>
                <c:pt idx="853">
                  <c:v>-446808.51063835254</c:v>
                </c:pt>
                <c:pt idx="854">
                  <c:v>-443768.996960541</c:v>
                </c:pt>
                <c:pt idx="855">
                  <c:v>-440729.48328272946</c:v>
                </c:pt>
                <c:pt idx="856">
                  <c:v>-437689.96960491792</c:v>
                </c:pt>
                <c:pt idx="857">
                  <c:v>-434650.45592710632</c:v>
                </c:pt>
                <c:pt idx="858">
                  <c:v>-431610.94224929478</c:v>
                </c:pt>
                <c:pt idx="859">
                  <c:v>-428571.42857148324</c:v>
                </c:pt>
                <c:pt idx="860">
                  <c:v>-425531.9148936717</c:v>
                </c:pt>
                <c:pt idx="861">
                  <c:v>-422492.40121586015</c:v>
                </c:pt>
                <c:pt idx="862">
                  <c:v>-419452.88753804856</c:v>
                </c:pt>
                <c:pt idx="863">
                  <c:v>-416413.37386023701</c:v>
                </c:pt>
                <c:pt idx="864">
                  <c:v>-413373.86018242547</c:v>
                </c:pt>
                <c:pt idx="865">
                  <c:v>-410334.34650461393</c:v>
                </c:pt>
                <c:pt idx="866">
                  <c:v>-407294.83282680239</c:v>
                </c:pt>
                <c:pt idx="867">
                  <c:v>-404255.31914899085</c:v>
                </c:pt>
                <c:pt idx="868">
                  <c:v>-401215.80547117925</c:v>
                </c:pt>
                <c:pt idx="869">
                  <c:v>-398176.29179336771</c:v>
                </c:pt>
                <c:pt idx="870">
                  <c:v>-395136.77811555617</c:v>
                </c:pt>
                <c:pt idx="871">
                  <c:v>-392097.26443774463</c:v>
                </c:pt>
                <c:pt idx="872">
                  <c:v>-389057.75075993314</c:v>
                </c:pt>
                <c:pt idx="873">
                  <c:v>-386018.23708212154</c:v>
                </c:pt>
                <c:pt idx="874">
                  <c:v>-382978.72340431</c:v>
                </c:pt>
                <c:pt idx="875">
                  <c:v>-379939.20972649846</c:v>
                </c:pt>
                <c:pt idx="876">
                  <c:v>-376899.69604868692</c:v>
                </c:pt>
                <c:pt idx="877">
                  <c:v>-373860.18237087538</c:v>
                </c:pt>
                <c:pt idx="878">
                  <c:v>-370820.66869306384</c:v>
                </c:pt>
                <c:pt idx="879">
                  <c:v>-367781.15501525224</c:v>
                </c:pt>
                <c:pt idx="880">
                  <c:v>-364741.6413374407</c:v>
                </c:pt>
                <c:pt idx="881">
                  <c:v>-361702.12765962916</c:v>
                </c:pt>
                <c:pt idx="882">
                  <c:v>-358662.61398181762</c:v>
                </c:pt>
                <c:pt idx="883">
                  <c:v>-355623.10030400608</c:v>
                </c:pt>
                <c:pt idx="884">
                  <c:v>-352583.58662619448</c:v>
                </c:pt>
                <c:pt idx="885">
                  <c:v>-349544.07294838293</c:v>
                </c:pt>
                <c:pt idx="886">
                  <c:v>-346504.55927057139</c:v>
                </c:pt>
                <c:pt idx="887">
                  <c:v>-343465.04559275985</c:v>
                </c:pt>
                <c:pt idx="888">
                  <c:v>-340425.53191494831</c:v>
                </c:pt>
                <c:pt idx="889">
                  <c:v>-337386.01823713671</c:v>
                </c:pt>
                <c:pt idx="890">
                  <c:v>-334346.50455932517</c:v>
                </c:pt>
                <c:pt idx="891">
                  <c:v>-331306.99088151363</c:v>
                </c:pt>
                <c:pt idx="892">
                  <c:v>-328267.47720370209</c:v>
                </c:pt>
                <c:pt idx="893">
                  <c:v>-325227.96352589055</c:v>
                </c:pt>
                <c:pt idx="894">
                  <c:v>-322188.44984807895</c:v>
                </c:pt>
                <c:pt idx="895">
                  <c:v>-319148.93617026741</c:v>
                </c:pt>
                <c:pt idx="896">
                  <c:v>-316109.42249245587</c:v>
                </c:pt>
                <c:pt idx="897">
                  <c:v>-313069.90881464438</c:v>
                </c:pt>
                <c:pt idx="898">
                  <c:v>-310030.39513683284</c:v>
                </c:pt>
                <c:pt idx="899">
                  <c:v>-306990.8814590213</c:v>
                </c:pt>
                <c:pt idx="900">
                  <c:v>-303951.3677812097</c:v>
                </c:pt>
                <c:pt idx="901">
                  <c:v>-300911.85410339816</c:v>
                </c:pt>
                <c:pt idx="902">
                  <c:v>-297872.34042558656</c:v>
                </c:pt>
                <c:pt idx="903">
                  <c:v>-294832.82674777508</c:v>
                </c:pt>
                <c:pt idx="904">
                  <c:v>-291793.31306996354</c:v>
                </c:pt>
                <c:pt idx="905">
                  <c:v>-288753.79939215194</c:v>
                </c:pt>
                <c:pt idx="906">
                  <c:v>-285714.2857143404</c:v>
                </c:pt>
                <c:pt idx="907">
                  <c:v>-282674.77203652886</c:v>
                </c:pt>
                <c:pt idx="908">
                  <c:v>-279635.25835871731</c:v>
                </c:pt>
                <c:pt idx="909">
                  <c:v>-276595.74468090577</c:v>
                </c:pt>
                <c:pt idx="910">
                  <c:v>-273556.23100309417</c:v>
                </c:pt>
                <c:pt idx="911">
                  <c:v>-270516.71732528263</c:v>
                </c:pt>
                <c:pt idx="912">
                  <c:v>-267477.20364747109</c:v>
                </c:pt>
                <c:pt idx="913">
                  <c:v>-264437.68996965955</c:v>
                </c:pt>
                <c:pt idx="914">
                  <c:v>-261398.17629184798</c:v>
                </c:pt>
                <c:pt idx="915">
                  <c:v>-258358.66261403644</c:v>
                </c:pt>
                <c:pt idx="916">
                  <c:v>-255319.14893622493</c:v>
                </c:pt>
                <c:pt idx="917">
                  <c:v>-252279.63525841336</c:v>
                </c:pt>
                <c:pt idx="918">
                  <c:v>-249240.12158060182</c:v>
                </c:pt>
                <c:pt idx="919">
                  <c:v>-246200.60790279025</c:v>
                </c:pt>
                <c:pt idx="920">
                  <c:v>-243161.0942249787</c:v>
                </c:pt>
                <c:pt idx="921">
                  <c:v>-240121.58054717322</c:v>
                </c:pt>
                <c:pt idx="922">
                  <c:v>-237082.06686936168</c:v>
                </c:pt>
                <c:pt idx="923">
                  <c:v>-234042.55319155013</c:v>
                </c:pt>
                <c:pt idx="924">
                  <c:v>-231003.03951373856</c:v>
                </c:pt>
                <c:pt idx="925">
                  <c:v>-227963.52583592702</c:v>
                </c:pt>
                <c:pt idx="926">
                  <c:v>-224924.01215811548</c:v>
                </c:pt>
                <c:pt idx="927">
                  <c:v>-221884.49848030394</c:v>
                </c:pt>
                <c:pt idx="928">
                  <c:v>-218844.9848024924</c:v>
                </c:pt>
                <c:pt idx="929">
                  <c:v>-215805.47112468083</c:v>
                </c:pt>
                <c:pt idx="930">
                  <c:v>-212765.95744686929</c:v>
                </c:pt>
                <c:pt idx="931">
                  <c:v>-209726.44376905775</c:v>
                </c:pt>
                <c:pt idx="932">
                  <c:v>-206686.93009124618</c:v>
                </c:pt>
                <c:pt idx="933">
                  <c:v>-203647.41641343464</c:v>
                </c:pt>
                <c:pt idx="934">
                  <c:v>-200607.90273562307</c:v>
                </c:pt>
                <c:pt idx="935">
                  <c:v>-197568.38905781152</c:v>
                </c:pt>
                <c:pt idx="936">
                  <c:v>-194528.87537999998</c:v>
                </c:pt>
                <c:pt idx="937">
                  <c:v>-191489.36170218841</c:v>
                </c:pt>
                <c:pt idx="938">
                  <c:v>-188449.84802437687</c:v>
                </c:pt>
                <c:pt idx="939">
                  <c:v>-185410.33434656536</c:v>
                </c:pt>
                <c:pt idx="940">
                  <c:v>-182370.82066875379</c:v>
                </c:pt>
                <c:pt idx="941">
                  <c:v>-179331.30699094225</c:v>
                </c:pt>
                <c:pt idx="942">
                  <c:v>-176291.79331313068</c:v>
                </c:pt>
                <c:pt idx="943">
                  <c:v>-173252.27963531914</c:v>
                </c:pt>
                <c:pt idx="944">
                  <c:v>-170212.7659575076</c:v>
                </c:pt>
                <c:pt idx="945">
                  <c:v>-167173.25227969603</c:v>
                </c:pt>
                <c:pt idx="946">
                  <c:v>-164133.73860188448</c:v>
                </c:pt>
                <c:pt idx="947">
                  <c:v>-161094.22492407291</c:v>
                </c:pt>
                <c:pt idx="948">
                  <c:v>-158054.71124626137</c:v>
                </c:pt>
                <c:pt idx="949">
                  <c:v>-155015.19756844983</c:v>
                </c:pt>
                <c:pt idx="950">
                  <c:v>-151975.68389063826</c:v>
                </c:pt>
                <c:pt idx="951">
                  <c:v>-148936.17021282672</c:v>
                </c:pt>
                <c:pt idx="952">
                  <c:v>-145896.65653501518</c:v>
                </c:pt>
                <c:pt idx="953">
                  <c:v>-142857.14285720364</c:v>
                </c:pt>
                <c:pt idx="954">
                  <c:v>-139817.6291793921</c:v>
                </c:pt>
                <c:pt idx="955">
                  <c:v>-136778.11550158053</c:v>
                </c:pt>
                <c:pt idx="956">
                  <c:v>-133738.60182376899</c:v>
                </c:pt>
                <c:pt idx="957">
                  <c:v>-130699.08814595743</c:v>
                </c:pt>
                <c:pt idx="958">
                  <c:v>-127659.57446814587</c:v>
                </c:pt>
                <c:pt idx="959">
                  <c:v>-124620.06079033433</c:v>
                </c:pt>
                <c:pt idx="960">
                  <c:v>-121580.54711252278</c:v>
                </c:pt>
                <c:pt idx="961">
                  <c:v>-118541.03343471124</c:v>
                </c:pt>
                <c:pt idx="962">
                  <c:v>-115501.5197568997</c:v>
                </c:pt>
                <c:pt idx="963">
                  <c:v>-112462.00607908814</c:v>
                </c:pt>
                <c:pt idx="964">
                  <c:v>-109422.49240127658</c:v>
                </c:pt>
                <c:pt idx="965">
                  <c:v>-106382.97872346503</c:v>
                </c:pt>
                <c:pt idx="966">
                  <c:v>-103343.46504565347</c:v>
                </c:pt>
                <c:pt idx="967">
                  <c:v>-100303.95136784195</c:v>
                </c:pt>
                <c:pt idx="968">
                  <c:v>-97264.437690030391</c:v>
                </c:pt>
                <c:pt idx="969">
                  <c:v>-94224.924012218835</c:v>
                </c:pt>
                <c:pt idx="970">
                  <c:v>-91185.410334407279</c:v>
                </c:pt>
                <c:pt idx="971">
                  <c:v>-88145.896656595738</c:v>
                </c:pt>
                <c:pt idx="972">
                  <c:v>-85106.382978784182</c:v>
                </c:pt>
                <c:pt idx="973">
                  <c:v>-82066.869300972641</c:v>
                </c:pt>
                <c:pt idx="974">
                  <c:v>-79027.355623161086</c:v>
                </c:pt>
                <c:pt idx="975">
                  <c:v>-75987.841945349544</c:v>
                </c:pt>
                <c:pt idx="976">
                  <c:v>-72948.328267537989</c:v>
                </c:pt>
                <c:pt idx="977">
                  <c:v>-69908.814589726433</c:v>
                </c:pt>
                <c:pt idx="978">
                  <c:v>-66869.300911914892</c:v>
                </c:pt>
                <c:pt idx="979">
                  <c:v>-63829.787234103336</c:v>
                </c:pt>
                <c:pt idx="980">
                  <c:v>-60790.273556291788</c:v>
                </c:pt>
                <c:pt idx="981">
                  <c:v>-57750.759878480298</c:v>
                </c:pt>
                <c:pt idx="982">
                  <c:v>-54711.246200668567</c:v>
                </c:pt>
                <c:pt idx="983">
                  <c:v>-51671.732522857077</c:v>
                </c:pt>
                <c:pt idx="984">
                  <c:v>-48632.218845045594</c:v>
                </c:pt>
                <c:pt idx="985">
                  <c:v>-45592.705167234097</c:v>
                </c:pt>
                <c:pt idx="986">
                  <c:v>-42553.191489422366</c:v>
                </c:pt>
                <c:pt idx="987">
                  <c:v>-39513.677811610876</c:v>
                </c:pt>
                <c:pt idx="988">
                  <c:v>-36474.164133799386</c:v>
                </c:pt>
                <c:pt idx="989">
                  <c:v>-33434.650455987903</c:v>
                </c:pt>
                <c:pt idx="990">
                  <c:v>-30395.136778176409</c:v>
                </c:pt>
                <c:pt idx="991">
                  <c:v>-27355.623100364617</c:v>
                </c:pt>
                <c:pt idx="992">
                  <c:v>-24316.109422553189</c:v>
                </c:pt>
                <c:pt idx="993">
                  <c:v>-21276.595744741699</c:v>
                </c:pt>
                <c:pt idx="994">
                  <c:v>-18237.082066930212</c:v>
                </c:pt>
                <c:pt idx="995">
                  <c:v>-15197.568389118418</c:v>
                </c:pt>
                <c:pt idx="996">
                  <c:v>-12158.054711306928</c:v>
                </c:pt>
                <c:pt idx="997">
                  <c:v>-9118.5410334954395</c:v>
                </c:pt>
                <c:pt idx="998">
                  <c:v>-6079.0273556840111</c:v>
                </c:pt>
                <c:pt idx="999">
                  <c:v>-3039.5136778722244</c:v>
                </c:pt>
                <c:pt idx="1000">
                  <c:v>-6.0741685237850515E-8</c:v>
                </c:pt>
                <c:pt idx="1001">
                  <c:v>3039.5136777507414</c:v>
                </c:pt>
                <c:pt idx="1002">
                  <c:v>6079.0273555622307</c:v>
                </c:pt>
                <c:pt idx="1003">
                  <c:v>9118.5410333739819</c:v>
                </c:pt>
                <c:pt idx="1004">
                  <c:v>12158.05471118547</c:v>
                </c:pt>
                <c:pt idx="1005">
                  <c:v>15197.56838899696</c:v>
                </c:pt>
                <c:pt idx="1006">
                  <c:v>18237.082066808449</c:v>
                </c:pt>
                <c:pt idx="1007">
                  <c:v>21276.595744620183</c:v>
                </c:pt>
                <c:pt idx="1008">
                  <c:v>24316.109422431669</c:v>
                </c:pt>
                <c:pt idx="1009">
                  <c:v>27355.62310024316</c:v>
                </c:pt>
                <c:pt idx="1010">
                  <c:v>30395.13677805465</c:v>
                </c:pt>
                <c:pt idx="1011">
                  <c:v>33434.65045586638</c:v>
                </c:pt>
                <c:pt idx="1012">
                  <c:v>36474.16413367787</c:v>
                </c:pt>
                <c:pt idx="1013">
                  <c:v>39513.67781148936</c:v>
                </c:pt>
                <c:pt idx="1014">
                  <c:v>42553.191489300851</c:v>
                </c:pt>
                <c:pt idx="1015">
                  <c:v>45592.705167106382</c:v>
                </c:pt>
                <c:pt idx="1016">
                  <c:v>48632.218844917865</c:v>
                </c:pt>
                <c:pt idx="1017">
                  <c:v>51671.732522729355</c:v>
                </c:pt>
                <c:pt idx="1018">
                  <c:v>54711.246200541143</c:v>
                </c:pt>
                <c:pt idx="1019">
                  <c:v>57750.759878352641</c:v>
                </c:pt>
                <c:pt idx="1020">
                  <c:v>60790.273556164124</c:v>
                </c:pt>
                <c:pt idx="1021">
                  <c:v>63829.78723397568</c:v>
                </c:pt>
                <c:pt idx="1022">
                  <c:v>66869.300911787228</c:v>
                </c:pt>
                <c:pt idx="1023">
                  <c:v>69908.814589598769</c:v>
                </c:pt>
                <c:pt idx="1024">
                  <c:v>72948.328267410325</c:v>
                </c:pt>
                <c:pt idx="1025">
                  <c:v>75987.84194522188</c:v>
                </c:pt>
                <c:pt idx="1026">
                  <c:v>79027.355623033436</c:v>
                </c:pt>
                <c:pt idx="1027">
                  <c:v>82066.869300844992</c:v>
                </c:pt>
                <c:pt idx="1028">
                  <c:v>85106.382978656518</c:v>
                </c:pt>
                <c:pt idx="1029">
                  <c:v>88145.896656468074</c:v>
                </c:pt>
                <c:pt idx="1030">
                  <c:v>91185.41033427963</c:v>
                </c:pt>
                <c:pt idx="1031">
                  <c:v>94224.924012091185</c:v>
                </c:pt>
                <c:pt idx="1032">
                  <c:v>97264.437689902727</c:v>
                </c:pt>
                <c:pt idx="1033">
                  <c:v>100303.95136771428</c:v>
                </c:pt>
                <c:pt idx="1034">
                  <c:v>103343.46504552582</c:v>
                </c:pt>
                <c:pt idx="1035">
                  <c:v>106382.97872333738</c:v>
                </c:pt>
                <c:pt idx="1036">
                  <c:v>109422.49240114892</c:v>
                </c:pt>
                <c:pt idx="1037">
                  <c:v>112462.00607896048</c:v>
                </c:pt>
                <c:pt idx="1038">
                  <c:v>115501.51975677203</c:v>
                </c:pt>
                <c:pt idx="1039">
                  <c:v>118541.03343458359</c:v>
                </c:pt>
                <c:pt idx="1040">
                  <c:v>121580.54711239511</c:v>
                </c:pt>
                <c:pt idx="1041">
                  <c:v>124620.06079020667</c:v>
                </c:pt>
                <c:pt idx="1042">
                  <c:v>127659.57446801823</c:v>
                </c:pt>
                <c:pt idx="1043">
                  <c:v>130699.08814582978</c:v>
                </c:pt>
                <c:pt idx="1044">
                  <c:v>133738.60182364134</c:v>
                </c:pt>
                <c:pt idx="1045">
                  <c:v>136778.11550145288</c:v>
                </c:pt>
                <c:pt idx="1046">
                  <c:v>139817.62917926442</c:v>
                </c:pt>
                <c:pt idx="1047">
                  <c:v>142857.14285707596</c:v>
                </c:pt>
                <c:pt idx="1048">
                  <c:v>145896.65653488753</c:v>
                </c:pt>
                <c:pt idx="1049">
                  <c:v>148936.17021269907</c:v>
                </c:pt>
                <c:pt idx="1050">
                  <c:v>151975.68389051061</c:v>
                </c:pt>
                <c:pt idx="1051">
                  <c:v>155015.19756832215</c:v>
                </c:pt>
                <c:pt idx="1052">
                  <c:v>158054.71124613372</c:v>
                </c:pt>
                <c:pt idx="1053">
                  <c:v>161094.22492394526</c:v>
                </c:pt>
                <c:pt idx="1054">
                  <c:v>164133.73860175681</c:v>
                </c:pt>
                <c:pt idx="1055">
                  <c:v>167173.25227956838</c:v>
                </c:pt>
                <c:pt idx="1056">
                  <c:v>170212.76595737992</c:v>
                </c:pt>
                <c:pt idx="1057">
                  <c:v>173252.27963519149</c:v>
                </c:pt>
                <c:pt idx="1058">
                  <c:v>176291.79331300303</c:v>
                </c:pt>
                <c:pt idx="1059">
                  <c:v>179331.30699081457</c:v>
                </c:pt>
                <c:pt idx="1060">
                  <c:v>182370.82066862614</c:v>
                </c:pt>
                <c:pt idx="1061">
                  <c:v>185410.33434643768</c:v>
                </c:pt>
                <c:pt idx="1062">
                  <c:v>188449.84802424919</c:v>
                </c:pt>
                <c:pt idx="1063">
                  <c:v>191489.36170206076</c:v>
                </c:pt>
                <c:pt idx="1064">
                  <c:v>194528.8753798723</c:v>
                </c:pt>
                <c:pt idx="1065">
                  <c:v>197568.38905768387</c:v>
                </c:pt>
                <c:pt idx="1066">
                  <c:v>200607.90273549542</c:v>
                </c:pt>
                <c:pt idx="1067">
                  <c:v>203647.41641330696</c:v>
                </c:pt>
                <c:pt idx="1068">
                  <c:v>206686.93009111853</c:v>
                </c:pt>
                <c:pt idx="1069">
                  <c:v>209726.44376893007</c:v>
                </c:pt>
                <c:pt idx="1070">
                  <c:v>212765.95744674164</c:v>
                </c:pt>
                <c:pt idx="1071">
                  <c:v>215805.47112455318</c:v>
                </c:pt>
                <c:pt idx="1072">
                  <c:v>218844.98480236472</c:v>
                </c:pt>
                <c:pt idx="1073">
                  <c:v>221884.49848017629</c:v>
                </c:pt>
                <c:pt idx="1074">
                  <c:v>224924.0121579878</c:v>
                </c:pt>
                <c:pt idx="1075">
                  <c:v>227963.52583579934</c:v>
                </c:pt>
                <c:pt idx="1076">
                  <c:v>231003.03951361091</c:v>
                </c:pt>
                <c:pt idx="1077">
                  <c:v>234042.55319142246</c:v>
                </c:pt>
                <c:pt idx="1078">
                  <c:v>237082.06686923403</c:v>
                </c:pt>
                <c:pt idx="1079">
                  <c:v>240121.58054704557</c:v>
                </c:pt>
                <c:pt idx="1080">
                  <c:v>243161.09422485711</c:v>
                </c:pt>
                <c:pt idx="1081">
                  <c:v>246200.60790266868</c:v>
                </c:pt>
                <c:pt idx="1082">
                  <c:v>249240.12158048022</c:v>
                </c:pt>
                <c:pt idx="1083">
                  <c:v>252279.63525829179</c:v>
                </c:pt>
                <c:pt idx="1084">
                  <c:v>255319.14893610333</c:v>
                </c:pt>
                <c:pt idx="1085">
                  <c:v>258358.66261391487</c:v>
                </c:pt>
                <c:pt idx="1086">
                  <c:v>261398.17629172644</c:v>
                </c:pt>
                <c:pt idx="1087">
                  <c:v>264437.68996953795</c:v>
                </c:pt>
                <c:pt idx="1088">
                  <c:v>267477.2036473495</c:v>
                </c:pt>
                <c:pt idx="1089">
                  <c:v>270516.71732516104</c:v>
                </c:pt>
                <c:pt idx="1090">
                  <c:v>273556.23100297264</c:v>
                </c:pt>
                <c:pt idx="1091">
                  <c:v>276595.74468078418</c:v>
                </c:pt>
                <c:pt idx="1092">
                  <c:v>279635.25835859572</c:v>
                </c:pt>
                <c:pt idx="1093">
                  <c:v>282674.77203640726</c:v>
                </c:pt>
                <c:pt idx="1094">
                  <c:v>285714.2857142188</c:v>
                </c:pt>
                <c:pt idx="1095">
                  <c:v>288753.7993920304</c:v>
                </c:pt>
                <c:pt idx="1096">
                  <c:v>291793.31306984194</c:v>
                </c:pt>
                <c:pt idx="1097">
                  <c:v>294832.82674765348</c:v>
                </c:pt>
                <c:pt idx="1098">
                  <c:v>297872.34042546502</c:v>
                </c:pt>
                <c:pt idx="1099">
                  <c:v>300911.85410327656</c:v>
                </c:pt>
                <c:pt idx="1100">
                  <c:v>303951.36778108811</c:v>
                </c:pt>
                <c:pt idx="1101">
                  <c:v>306990.88145889965</c:v>
                </c:pt>
                <c:pt idx="1102">
                  <c:v>310030.39513671119</c:v>
                </c:pt>
                <c:pt idx="1103">
                  <c:v>313069.90881452279</c:v>
                </c:pt>
                <c:pt idx="1104">
                  <c:v>316109.42249233433</c:v>
                </c:pt>
                <c:pt idx="1105">
                  <c:v>319148.93617014587</c:v>
                </c:pt>
                <c:pt idx="1106">
                  <c:v>322188.44984795741</c:v>
                </c:pt>
                <c:pt idx="1107">
                  <c:v>325227.96352576895</c:v>
                </c:pt>
                <c:pt idx="1108">
                  <c:v>328267.47720357444</c:v>
                </c:pt>
                <c:pt idx="1109">
                  <c:v>331306.99088138598</c:v>
                </c:pt>
                <c:pt idx="1110">
                  <c:v>334346.50455919758</c:v>
                </c:pt>
                <c:pt idx="1111">
                  <c:v>337386.01823700912</c:v>
                </c:pt>
                <c:pt idx="1112">
                  <c:v>340425.53191482066</c:v>
                </c:pt>
                <c:pt idx="1113">
                  <c:v>343465.0455926322</c:v>
                </c:pt>
                <c:pt idx="1114">
                  <c:v>346504.55927044374</c:v>
                </c:pt>
                <c:pt idx="1115">
                  <c:v>349544.07294825534</c:v>
                </c:pt>
                <c:pt idx="1116">
                  <c:v>352583.58662606683</c:v>
                </c:pt>
                <c:pt idx="1117">
                  <c:v>355623.10030387837</c:v>
                </c:pt>
                <c:pt idx="1118">
                  <c:v>358662.61398168991</c:v>
                </c:pt>
                <c:pt idx="1119">
                  <c:v>361702.12765950145</c:v>
                </c:pt>
                <c:pt idx="1120">
                  <c:v>364741.64133731299</c:v>
                </c:pt>
                <c:pt idx="1121">
                  <c:v>367781.15501512459</c:v>
                </c:pt>
                <c:pt idx="1122">
                  <c:v>370820.66869293613</c:v>
                </c:pt>
                <c:pt idx="1123">
                  <c:v>373860.18237074767</c:v>
                </c:pt>
                <c:pt idx="1124">
                  <c:v>376899.69604855921</c:v>
                </c:pt>
                <c:pt idx="1125">
                  <c:v>379939.20972637075</c:v>
                </c:pt>
                <c:pt idx="1126">
                  <c:v>382978.72340418235</c:v>
                </c:pt>
                <c:pt idx="1127">
                  <c:v>386018.2370819939</c:v>
                </c:pt>
                <c:pt idx="1128">
                  <c:v>389057.75075980544</c:v>
                </c:pt>
                <c:pt idx="1129">
                  <c:v>392097.26443761698</c:v>
                </c:pt>
                <c:pt idx="1130">
                  <c:v>395136.77811542852</c:v>
                </c:pt>
                <c:pt idx="1131">
                  <c:v>398176.29179324012</c:v>
                </c:pt>
                <c:pt idx="1132">
                  <c:v>401215.80547105166</c:v>
                </c:pt>
                <c:pt idx="1133">
                  <c:v>404255.3191488632</c:v>
                </c:pt>
                <c:pt idx="1134">
                  <c:v>407294.83282667474</c:v>
                </c:pt>
                <c:pt idx="1135">
                  <c:v>410334.34650448628</c:v>
                </c:pt>
                <c:pt idx="1136">
                  <c:v>413373.86018229788</c:v>
                </c:pt>
                <c:pt idx="1137">
                  <c:v>416413.37386010942</c:v>
                </c:pt>
                <c:pt idx="1138">
                  <c:v>419452.88753792096</c:v>
                </c:pt>
                <c:pt idx="1139">
                  <c:v>422492.40121573251</c:v>
                </c:pt>
                <c:pt idx="1140">
                  <c:v>425531.91489354405</c:v>
                </c:pt>
                <c:pt idx="1141">
                  <c:v>428571.42857135553</c:v>
                </c:pt>
                <c:pt idx="1142">
                  <c:v>431610.94224916713</c:v>
                </c:pt>
                <c:pt idx="1143">
                  <c:v>434650.45592697867</c:v>
                </c:pt>
                <c:pt idx="1144">
                  <c:v>437689.96960479021</c:v>
                </c:pt>
                <c:pt idx="1145">
                  <c:v>440729.48328260175</c:v>
                </c:pt>
                <c:pt idx="1146">
                  <c:v>443768.99696041329</c:v>
                </c:pt>
                <c:pt idx="1147">
                  <c:v>446808.51063822489</c:v>
                </c:pt>
                <c:pt idx="1148">
                  <c:v>449848.02431603643</c:v>
                </c:pt>
                <c:pt idx="1149">
                  <c:v>452887.53799384797</c:v>
                </c:pt>
                <c:pt idx="1150">
                  <c:v>455927.05167165952</c:v>
                </c:pt>
                <c:pt idx="1151">
                  <c:v>458966.56534947106</c:v>
                </c:pt>
                <c:pt idx="1152">
                  <c:v>462006.0790272826</c:v>
                </c:pt>
                <c:pt idx="1153">
                  <c:v>465045.5927050942</c:v>
                </c:pt>
                <c:pt idx="1154">
                  <c:v>468085.10638290574</c:v>
                </c:pt>
                <c:pt idx="1155">
                  <c:v>471124.62006071728</c:v>
                </c:pt>
                <c:pt idx="1156">
                  <c:v>474164.13373852882</c:v>
                </c:pt>
                <c:pt idx="1157">
                  <c:v>477203.64741634036</c:v>
                </c:pt>
                <c:pt idx="1158">
                  <c:v>480243.16109415196</c:v>
                </c:pt>
                <c:pt idx="1159">
                  <c:v>483282.6747719635</c:v>
                </c:pt>
                <c:pt idx="1160">
                  <c:v>486322.18844977504</c:v>
                </c:pt>
                <c:pt idx="1161">
                  <c:v>489361.70212758658</c:v>
                </c:pt>
                <c:pt idx="1162">
                  <c:v>492401.21580539813</c:v>
                </c:pt>
                <c:pt idx="1163">
                  <c:v>495440.72948320973</c:v>
                </c:pt>
                <c:pt idx="1164">
                  <c:v>498480.24316102127</c:v>
                </c:pt>
                <c:pt idx="1165">
                  <c:v>501519.75683883281</c:v>
                </c:pt>
                <c:pt idx="1166">
                  <c:v>504559.27051664429</c:v>
                </c:pt>
                <c:pt idx="1167">
                  <c:v>507598.78419445583</c:v>
                </c:pt>
                <c:pt idx="1168">
                  <c:v>510638.29787226737</c:v>
                </c:pt>
                <c:pt idx="1169">
                  <c:v>513677.81155007897</c:v>
                </c:pt>
                <c:pt idx="1170">
                  <c:v>516717.32522789051</c:v>
                </c:pt>
                <c:pt idx="1171">
                  <c:v>519756.83890570205</c:v>
                </c:pt>
                <c:pt idx="1172">
                  <c:v>522796.3525835136</c:v>
                </c:pt>
                <c:pt idx="1173">
                  <c:v>525835.86626132519</c:v>
                </c:pt>
                <c:pt idx="1174">
                  <c:v>528875.37993913668</c:v>
                </c:pt>
                <c:pt idx="1175">
                  <c:v>531914.89361694828</c:v>
                </c:pt>
                <c:pt idx="1176">
                  <c:v>534954.40729475988</c:v>
                </c:pt>
                <c:pt idx="1177">
                  <c:v>537993.92097257136</c:v>
                </c:pt>
                <c:pt idx="1178">
                  <c:v>541033.43465038296</c:v>
                </c:pt>
                <c:pt idx="1179">
                  <c:v>544072.94832819444</c:v>
                </c:pt>
                <c:pt idx="1180">
                  <c:v>547112.46200600604</c:v>
                </c:pt>
                <c:pt idx="1181">
                  <c:v>550151.97568381764</c:v>
                </c:pt>
                <c:pt idx="1182">
                  <c:v>553191.48936162912</c:v>
                </c:pt>
                <c:pt idx="1183">
                  <c:v>556231.00303944072</c:v>
                </c:pt>
                <c:pt idx="1184">
                  <c:v>559270.51671725221</c:v>
                </c:pt>
                <c:pt idx="1185">
                  <c:v>562310.0303950638</c:v>
                </c:pt>
                <c:pt idx="1186">
                  <c:v>565349.5440728754</c:v>
                </c:pt>
                <c:pt idx="1187">
                  <c:v>568389.05775068689</c:v>
                </c:pt>
                <c:pt idx="1188">
                  <c:v>571428.57142849849</c:v>
                </c:pt>
                <c:pt idx="1189">
                  <c:v>574468.08510630997</c:v>
                </c:pt>
                <c:pt idx="1190">
                  <c:v>577507.59878412157</c:v>
                </c:pt>
                <c:pt idx="1191">
                  <c:v>580547.11246193305</c:v>
                </c:pt>
                <c:pt idx="1192">
                  <c:v>583586.62613974465</c:v>
                </c:pt>
                <c:pt idx="1193">
                  <c:v>586626.13981755613</c:v>
                </c:pt>
                <c:pt idx="1194">
                  <c:v>589665.65349536773</c:v>
                </c:pt>
                <c:pt idx="1195">
                  <c:v>592705.16717317922</c:v>
                </c:pt>
                <c:pt idx="1196">
                  <c:v>595744.68085099082</c:v>
                </c:pt>
                <c:pt idx="1197">
                  <c:v>598784.19452880241</c:v>
                </c:pt>
                <c:pt idx="1198">
                  <c:v>601823.7082066139</c:v>
                </c:pt>
                <c:pt idx="1199">
                  <c:v>604863.2218844255</c:v>
                </c:pt>
                <c:pt idx="1200">
                  <c:v>607902.73556223698</c:v>
                </c:pt>
                <c:pt idx="1201">
                  <c:v>610942.24924004858</c:v>
                </c:pt>
                <c:pt idx="1202">
                  <c:v>613981.76291785401</c:v>
                </c:pt>
                <c:pt idx="1203">
                  <c:v>617021.27659566561</c:v>
                </c:pt>
                <c:pt idx="1204">
                  <c:v>620060.79027347709</c:v>
                </c:pt>
                <c:pt idx="1205">
                  <c:v>623100.30395128869</c:v>
                </c:pt>
                <c:pt idx="1206">
                  <c:v>626139.81762910017</c:v>
                </c:pt>
                <c:pt idx="1207">
                  <c:v>629179.33130691177</c:v>
                </c:pt>
                <c:pt idx="1208">
                  <c:v>632218.84498472326</c:v>
                </c:pt>
                <c:pt idx="1209">
                  <c:v>635258.35866253497</c:v>
                </c:pt>
                <c:pt idx="1210">
                  <c:v>638297.87234034645</c:v>
                </c:pt>
                <c:pt idx="1211">
                  <c:v>641337.38601815805</c:v>
                </c:pt>
                <c:pt idx="1212">
                  <c:v>644376.89969596954</c:v>
                </c:pt>
                <c:pt idx="1213">
                  <c:v>647416.41337378114</c:v>
                </c:pt>
                <c:pt idx="1214">
                  <c:v>650455.92705159262</c:v>
                </c:pt>
                <c:pt idx="1215">
                  <c:v>653495.44072940422</c:v>
                </c:pt>
                <c:pt idx="1216">
                  <c:v>656534.9544072157</c:v>
                </c:pt>
                <c:pt idx="1217">
                  <c:v>659574.4680850273</c:v>
                </c:pt>
                <c:pt idx="1218">
                  <c:v>662613.98176283878</c:v>
                </c:pt>
                <c:pt idx="1219">
                  <c:v>665653.49544065038</c:v>
                </c:pt>
                <c:pt idx="1220">
                  <c:v>668693.00911846198</c:v>
                </c:pt>
                <c:pt idx="1221">
                  <c:v>671732.52279627358</c:v>
                </c:pt>
                <c:pt idx="1222">
                  <c:v>674772.03647408506</c:v>
                </c:pt>
                <c:pt idx="1223">
                  <c:v>677811.55015189666</c:v>
                </c:pt>
                <c:pt idx="1224">
                  <c:v>680851.06382970815</c:v>
                </c:pt>
                <c:pt idx="1225">
                  <c:v>683890.57750751975</c:v>
                </c:pt>
                <c:pt idx="1226">
                  <c:v>686930.09118533123</c:v>
                </c:pt>
                <c:pt idx="1227">
                  <c:v>689969.60486314271</c:v>
                </c:pt>
                <c:pt idx="1228">
                  <c:v>693009.11854095431</c:v>
                </c:pt>
                <c:pt idx="1229">
                  <c:v>696048.63221876579</c:v>
                </c:pt>
                <c:pt idx="1230">
                  <c:v>699088.14589657739</c:v>
                </c:pt>
                <c:pt idx="1231">
                  <c:v>702127.65957438899</c:v>
                </c:pt>
                <c:pt idx="1232">
                  <c:v>705167.17325220059</c:v>
                </c:pt>
                <c:pt idx="1233">
                  <c:v>708206.68693001207</c:v>
                </c:pt>
                <c:pt idx="1234">
                  <c:v>711246.20060782367</c:v>
                </c:pt>
                <c:pt idx="1235">
                  <c:v>714285.71428563516</c:v>
                </c:pt>
                <c:pt idx="1236">
                  <c:v>717325.22796344676</c:v>
                </c:pt>
                <c:pt idx="1237">
                  <c:v>720364.74164125824</c:v>
                </c:pt>
                <c:pt idx="1238">
                  <c:v>723404.25531906984</c:v>
                </c:pt>
                <c:pt idx="1239">
                  <c:v>726443.76899688132</c:v>
                </c:pt>
                <c:pt idx="1240">
                  <c:v>729483.28267469292</c:v>
                </c:pt>
                <c:pt idx="1241">
                  <c:v>732522.7963525044</c:v>
                </c:pt>
                <c:pt idx="1242">
                  <c:v>735562.31003031612</c:v>
                </c:pt>
                <c:pt idx="1243">
                  <c:v>738601.8237081276</c:v>
                </c:pt>
                <c:pt idx="1244">
                  <c:v>741641.3373859392</c:v>
                </c:pt>
                <c:pt idx="1245">
                  <c:v>744680.85106375068</c:v>
                </c:pt>
                <c:pt idx="1246">
                  <c:v>747720.36474156228</c:v>
                </c:pt>
                <c:pt idx="1247">
                  <c:v>750759.87841937377</c:v>
                </c:pt>
                <c:pt idx="1248">
                  <c:v>753799.39209718537</c:v>
                </c:pt>
                <c:pt idx="1249">
                  <c:v>756838.90577499685</c:v>
                </c:pt>
                <c:pt idx="1250">
                  <c:v>759878.41945280845</c:v>
                </c:pt>
                <c:pt idx="1251">
                  <c:v>762917.93313061993</c:v>
                </c:pt>
                <c:pt idx="1252">
                  <c:v>765957.44680843141</c:v>
                </c:pt>
                <c:pt idx="1253">
                  <c:v>768996.96048624313</c:v>
                </c:pt>
                <c:pt idx="1254">
                  <c:v>772036.47416405461</c:v>
                </c:pt>
                <c:pt idx="1255">
                  <c:v>775075.98784186621</c:v>
                </c:pt>
                <c:pt idx="1256">
                  <c:v>778115.50151967769</c:v>
                </c:pt>
                <c:pt idx="1257">
                  <c:v>781155.01519748929</c:v>
                </c:pt>
                <c:pt idx="1258">
                  <c:v>784194.52887530078</c:v>
                </c:pt>
                <c:pt idx="1259">
                  <c:v>787234.04255311238</c:v>
                </c:pt>
                <c:pt idx="1260">
                  <c:v>790273.55623092386</c:v>
                </c:pt>
                <c:pt idx="1261">
                  <c:v>793313.06990873546</c:v>
                </c:pt>
                <c:pt idx="1262">
                  <c:v>796352.58358654694</c:v>
                </c:pt>
                <c:pt idx="1263">
                  <c:v>799392.09726435866</c:v>
                </c:pt>
                <c:pt idx="1264">
                  <c:v>802431.61094217014</c:v>
                </c:pt>
                <c:pt idx="1265">
                  <c:v>805471.12461998174</c:v>
                </c:pt>
                <c:pt idx="1266">
                  <c:v>808510.63829779322</c:v>
                </c:pt>
                <c:pt idx="1267">
                  <c:v>811550.15197560482</c:v>
                </c:pt>
                <c:pt idx="1268">
                  <c:v>814589.6656534163</c:v>
                </c:pt>
                <c:pt idx="1269">
                  <c:v>817629.1793312279</c:v>
                </c:pt>
                <c:pt idx="1270">
                  <c:v>820668.69300903939</c:v>
                </c:pt>
                <c:pt idx="1271">
                  <c:v>823708.20668685099</c:v>
                </c:pt>
                <c:pt idx="1272">
                  <c:v>826747.72036466247</c:v>
                </c:pt>
                <c:pt idx="1273">
                  <c:v>829787.23404247419</c:v>
                </c:pt>
                <c:pt idx="1274">
                  <c:v>832826.74772028567</c:v>
                </c:pt>
                <c:pt idx="1275">
                  <c:v>835866.26139809727</c:v>
                </c:pt>
                <c:pt idx="1276">
                  <c:v>838905.77507590875</c:v>
                </c:pt>
                <c:pt idx="1277">
                  <c:v>841945.28875372023</c:v>
                </c:pt>
                <c:pt idx="1278">
                  <c:v>844984.80243153183</c:v>
                </c:pt>
                <c:pt idx="1279">
                  <c:v>848024.31610934332</c:v>
                </c:pt>
                <c:pt idx="1280">
                  <c:v>851063.82978715491</c:v>
                </c:pt>
                <c:pt idx="1281">
                  <c:v>854103.3434649664</c:v>
                </c:pt>
                <c:pt idx="1282">
                  <c:v>857142.857142778</c:v>
                </c:pt>
                <c:pt idx="1283">
                  <c:v>860182.37082058948</c:v>
                </c:pt>
                <c:pt idx="1284">
                  <c:v>863221.8844984012</c:v>
                </c:pt>
                <c:pt idx="1285">
                  <c:v>866261.39817621268</c:v>
                </c:pt>
                <c:pt idx="1286">
                  <c:v>869300.91185402428</c:v>
                </c:pt>
                <c:pt idx="1287">
                  <c:v>872340.42553183576</c:v>
                </c:pt>
                <c:pt idx="1288">
                  <c:v>875379.93920964736</c:v>
                </c:pt>
                <c:pt idx="1289">
                  <c:v>878419.45288745884</c:v>
                </c:pt>
                <c:pt idx="1290">
                  <c:v>881458.96656527044</c:v>
                </c:pt>
                <c:pt idx="1291">
                  <c:v>884498.48024308193</c:v>
                </c:pt>
                <c:pt idx="1292">
                  <c:v>887537.99392089352</c:v>
                </c:pt>
                <c:pt idx="1293">
                  <c:v>890577.50759870501</c:v>
                </c:pt>
                <c:pt idx="1294">
                  <c:v>893617.02127651672</c:v>
                </c:pt>
                <c:pt idx="1295">
                  <c:v>896656.53495432821</c:v>
                </c:pt>
                <c:pt idx="1296">
                  <c:v>899696.04863213375</c:v>
                </c:pt>
                <c:pt idx="1297">
                  <c:v>902735.56230994524</c:v>
                </c:pt>
                <c:pt idx="1298">
                  <c:v>905775.07598775683</c:v>
                </c:pt>
                <c:pt idx="1299">
                  <c:v>908814.58966556832</c:v>
                </c:pt>
                <c:pt idx="1300">
                  <c:v>911854.1033433798</c:v>
                </c:pt>
                <c:pt idx="1301">
                  <c:v>914893.6170211914</c:v>
                </c:pt>
                <c:pt idx="1302">
                  <c:v>917933.13069900288</c:v>
                </c:pt>
                <c:pt idx="1303">
                  <c:v>920972.64437681448</c:v>
                </c:pt>
                <c:pt idx="1304">
                  <c:v>924012.15805462596</c:v>
                </c:pt>
                <c:pt idx="1305">
                  <c:v>927051.67173243756</c:v>
                </c:pt>
                <c:pt idx="1306">
                  <c:v>930091.18541024905</c:v>
                </c:pt>
                <c:pt idx="1307">
                  <c:v>933130.69908806076</c:v>
                </c:pt>
                <c:pt idx="1308">
                  <c:v>936170.21276587225</c:v>
                </c:pt>
                <c:pt idx="1309">
                  <c:v>939209.72644368384</c:v>
                </c:pt>
                <c:pt idx="1310">
                  <c:v>942249.24012149533</c:v>
                </c:pt>
                <c:pt idx="1311">
                  <c:v>945288.75379930693</c:v>
                </c:pt>
                <c:pt idx="1312">
                  <c:v>948328.26747711841</c:v>
                </c:pt>
                <c:pt idx="1313">
                  <c:v>951367.78115493001</c:v>
                </c:pt>
                <c:pt idx="1314">
                  <c:v>954407.29483274149</c:v>
                </c:pt>
                <c:pt idx="1315">
                  <c:v>957446.80851055309</c:v>
                </c:pt>
                <c:pt idx="1316">
                  <c:v>960486.32218836457</c:v>
                </c:pt>
                <c:pt idx="1317">
                  <c:v>963525.83586617629</c:v>
                </c:pt>
                <c:pt idx="1318">
                  <c:v>966565.34954398777</c:v>
                </c:pt>
                <c:pt idx="1319">
                  <c:v>969604.86322179937</c:v>
                </c:pt>
                <c:pt idx="1320">
                  <c:v>972644.37689961086</c:v>
                </c:pt>
                <c:pt idx="1321">
                  <c:v>975683.89057742245</c:v>
                </c:pt>
                <c:pt idx="1322">
                  <c:v>978723.40425523394</c:v>
                </c:pt>
                <c:pt idx="1323">
                  <c:v>981762.91793304554</c:v>
                </c:pt>
                <c:pt idx="1324">
                  <c:v>984802.43161085702</c:v>
                </c:pt>
                <c:pt idx="1325">
                  <c:v>987841.9452886685</c:v>
                </c:pt>
                <c:pt idx="1326">
                  <c:v>990881.4589664801</c:v>
                </c:pt>
                <c:pt idx="1327">
                  <c:v>993920.97264429159</c:v>
                </c:pt>
                <c:pt idx="1328">
                  <c:v>996960.4863221033</c:v>
                </c:pt>
                <c:pt idx="1329">
                  <c:v>999999.99999991478</c:v>
                </c:pt>
                <c:pt idx="1330">
                  <c:v>1003039.5136777264</c:v>
                </c:pt>
                <c:pt idx="1331">
                  <c:v>1006079.0273555379</c:v>
                </c:pt>
                <c:pt idx="1332">
                  <c:v>1009118.5410333495</c:v>
                </c:pt>
                <c:pt idx="1333">
                  <c:v>1012158.0547111609</c:v>
                </c:pt>
                <c:pt idx="1334">
                  <c:v>1015197.5683889725</c:v>
                </c:pt>
                <c:pt idx="1335">
                  <c:v>1018237.082066784</c:v>
                </c:pt>
                <c:pt idx="1336">
                  <c:v>1021276.5957445956</c:v>
                </c:pt>
                <c:pt idx="1337">
                  <c:v>1024316.1094224071</c:v>
                </c:pt>
                <c:pt idx="1338">
                  <c:v>1027355.6231002188</c:v>
                </c:pt>
                <c:pt idx="1339">
                  <c:v>1030395.1367780303</c:v>
                </c:pt>
                <c:pt idx="1340">
                  <c:v>1033434.6504558419</c:v>
                </c:pt>
                <c:pt idx="1341">
                  <c:v>1036474.1641336534</c:v>
                </c:pt>
                <c:pt idx="1342">
                  <c:v>1039513.677811465</c:v>
                </c:pt>
                <c:pt idx="1343">
                  <c:v>1042553.1914892765</c:v>
                </c:pt>
                <c:pt idx="1344">
                  <c:v>1045592.7051670881</c:v>
                </c:pt>
                <c:pt idx="1345">
                  <c:v>1048632.2188448997</c:v>
                </c:pt>
                <c:pt idx="1346">
                  <c:v>1051671.7325227112</c:v>
                </c:pt>
                <c:pt idx="1347">
                  <c:v>1054711.2462005226</c:v>
                </c:pt>
                <c:pt idx="1348">
                  <c:v>1057750.7598783344</c:v>
                </c:pt>
                <c:pt idx="1349">
                  <c:v>1060790.2735561458</c:v>
                </c:pt>
                <c:pt idx="1350">
                  <c:v>1063829.7872339573</c:v>
                </c:pt>
                <c:pt idx="1351">
                  <c:v>1066869.3009117688</c:v>
                </c:pt>
                <c:pt idx="1352">
                  <c:v>1069908.8145895803</c:v>
                </c:pt>
                <c:pt idx="1353">
                  <c:v>1072948.328267392</c:v>
                </c:pt>
                <c:pt idx="1354">
                  <c:v>1075987.8419452035</c:v>
                </c:pt>
                <c:pt idx="1355">
                  <c:v>1079027.3556230152</c:v>
                </c:pt>
                <c:pt idx="1356">
                  <c:v>1082066.8693008267</c:v>
                </c:pt>
                <c:pt idx="1357">
                  <c:v>1085106.3829786382</c:v>
                </c:pt>
                <c:pt idx="1358">
                  <c:v>1088145.8966564497</c:v>
                </c:pt>
                <c:pt idx="1359">
                  <c:v>1091185.4103342614</c:v>
                </c:pt>
                <c:pt idx="1360">
                  <c:v>1094224.9240120729</c:v>
                </c:pt>
                <c:pt idx="1361">
                  <c:v>1097264.4376898843</c:v>
                </c:pt>
                <c:pt idx="1362">
                  <c:v>1100303.9513676958</c:v>
                </c:pt>
                <c:pt idx="1363">
                  <c:v>1103343.4650455075</c:v>
                </c:pt>
                <c:pt idx="1364">
                  <c:v>1106382.978723319</c:v>
                </c:pt>
                <c:pt idx="1365">
                  <c:v>1109422.4924011307</c:v>
                </c:pt>
                <c:pt idx="1366">
                  <c:v>1112462.0060789422</c:v>
                </c:pt>
                <c:pt idx="1367">
                  <c:v>1115501.5197567537</c:v>
                </c:pt>
                <c:pt idx="1368">
                  <c:v>1118541.0334345652</c:v>
                </c:pt>
                <c:pt idx="1369">
                  <c:v>1121580.5471123769</c:v>
                </c:pt>
                <c:pt idx="1370">
                  <c:v>1124620.0607901884</c:v>
                </c:pt>
                <c:pt idx="1371">
                  <c:v>1127659.5744679999</c:v>
                </c:pt>
                <c:pt idx="1372">
                  <c:v>1130699.0881458113</c:v>
                </c:pt>
                <c:pt idx="1373">
                  <c:v>1133738.6018236231</c:v>
                </c:pt>
                <c:pt idx="1374">
                  <c:v>1136778.1155014345</c:v>
                </c:pt>
                <c:pt idx="1375">
                  <c:v>1139817.629179246</c:v>
                </c:pt>
                <c:pt idx="1376">
                  <c:v>1142857.1428570577</c:v>
                </c:pt>
                <c:pt idx="1377">
                  <c:v>1145896.6565348692</c:v>
                </c:pt>
                <c:pt idx="1378">
                  <c:v>1148936.1702126807</c:v>
                </c:pt>
                <c:pt idx="1379">
                  <c:v>1151975.6838904922</c:v>
                </c:pt>
                <c:pt idx="1380">
                  <c:v>1155015.1975683039</c:v>
                </c:pt>
                <c:pt idx="1381">
                  <c:v>1158054.7112461154</c:v>
                </c:pt>
                <c:pt idx="1382">
                  <c:v>1161094.2249239269</c:v>
                </c:pt>
                <c:pt idx="1383">
                  <c:v>1164133.7386017384</c:v>
                </c:pt>
                <c:pt idx="1384">
                  <c:v>1167173.2522795501</c:v>
                </c:pt>
                <c:pt idx="1385">
                  <c:v>1170212.7659573616</c:v>
                </c:pt>
                <c:pt idx="1386">
                  <c:v>1173252.2796351733</c:v>
                </c:pt>
                <c:pt idx="1387">
                  <c:v>1176291.7933129848</c:v>
                </c:pt>
                <c:pt idx="1388">
                  <c:v>1179331.3069907962</c:v>
                </c:pt>
                <c:pt idx="1389">
                  <c:v>1182370.8206686077</c:v>
                </c:pt>
                <c:pt idx="1390">
                  <c:v>1185410.3343464134</c:v>
                </c:pt>
                <c:pt idx="1391">
                  <c:v>1188449.8480242249</c:v>
                </c:pt>
                <c:pt idx="1392">
                  <c:v>1191489.3617020363</c:v>
                </c:pt>
                <c:pt idx="1393">
                  <c:v>1194528.8753798478</c:v>
                </c:pt>
                <c:pt idx="1394">
                  <c:v>1197568.3890576595</c:v>
                </c:pt>
                <c:pt idx="1395">
                  <c:v>1200607.902735471</c:v>
                </c:pt>
                <c:pt idx="1396">
                  <c:v>1203647.4164132825</c:v>
                </c:pt>
                <c:pt idx="1397">
                  <c:v>1206686.930091094</c:v>
                </c:pt>
                <c:pt idx="1398">
                  <c:v>1209726.4437689057</c:v>
                </c:pt>
                <c:pt idx="1399">
                  <c:v>1212765.9574467172</c:v>
                </c:pt>
                <c:pt idx="1400">
                  <c:v>1215805.4711245287</c:v>
                </c:pt>
                <c:pt idx="1401">
                  <c:v>1218844.9848023402</c:v>
                </c:pt>
                <c:pt idx="1402">
                  <c:v>1221884.4984801519</c:v>
                </c:pt>
                <c:pt idx="1403">
                  <c:v>1224924.0121579634</c:v>
                </c:pt>
                <c:pt idx="1404">
                  <c:v>1227963.5258357748</c:v>
                </c:pt>
                <c:pt idx="1405">
                  <c:v>1231003.0395135863</c:v>
                </c:pt>
                <c:pt idx="1406">
                  <c:v>1234042.553191398</c:v>
                </c:pt>
                <c:pt idx="1407">
                  <c:v>1237082.0668692095</c:v>
                </c:pt>
                <c:pt idx="1408">
                  <c:v>1240121.580547021</c:v>
                </c:pt>
                <c:pt idx="1409">
                  <c:v>1243161.0942248325</c:v>
                </c:pt>
                <c:pt idx="1410">
                  <c:v>1246200.6079026444</c:v>
                </c:pt>
                <c:pt idx="1411">
                  <c:v>1249240.1215804559</c:v>
                </c:pt>
                <c:pt idx="1412">
                  <c:v>1252279.6352582674</c:v>
                </c:pt>
                <c:pt idx="1413">
                  <c:v>1255319.1489360789</c:v>
                </c:pt>
                <c:pt idx="1414">
                  <c:v>1258358.6626138906</c:v>
                </c:pt>
                <c:pt idx="1415">
                  <c:v>1261398.1762917021</c:v>
                </c:pt>
                <c:pt idx="1416">
                  <c:v>1264437.6899695136</c:v>
                </c:pt>
                <c:pt idx="1417">
                  <c:v>1267477.203647325</c:v>
                </c:pt>
                <c:pt idx="1418">
                  <c:v>1270516.7173251368</c:v>
                </c:pt>
                <c:pt idx="1419">
                  <c:v>1273556.2310029482</c:v>
                </c:pt>
                <c:pt idx="1420">
                  <c:v>1276595.7446807597</c:v>
                </c:pt>
                <c:pt idx="1421">
                  <c:v>1279635.2583585712</c:v>
                </c:pt>
                <c:pt idx="1422">
                  <c:v>1282674.7720363829</c:v>
                </c:pt>
                <c:pt idx="1423">
                  <c:v>1285714.2857141944</c:v>
                </c:pt>
                <c:pt idx="1424">
                  <c:v>1288753.7993920059</c:v>
                </c:pt>
                <c:pt idx="1425">
                  <c:v>1291793.3130698174</c:v>
                </c:pt>
                <c:pt idx="1426">
                  <c:v>1294832.8267476289</c:v>
                </c:pt>
                <c:pt idx="1427">
                  <c:v>1297872.3404254406</c:v>
                </c:pt>
                <c:pt idx="1428">
                  <c:v>1300911.8541032521</c:v>
                </c:pt>
                <c:pt idx="1429">
                  <c:v>1303951.3677810635</c:v>
                </c:pt>
                <c:pt idx="1430">
                  <c:v>1306990.881458875</c:v>
                </c:pt>
                <c:pt idx="1431">
                  <c:v>1310030.395136687</c:v>
                </c:pt>
                <c:pt idx="1432">
                  <c:v>1313069.9088144985</c:v>
                </c:pt>
                <c:pt idx="1433">
                  <c:v>1316109.4224923099</c:v>
                </c:pt>
                <c:pt idx="1434">
                  <c:v>1319148.9361701214</c:v>
                </c:pt>
                <c:pt idx="1435">
                  <c:v>1322188.4498479331</c:v>
                </c:pt>
                <c:pt idx="1436">
                  <c:v>1325227.9635257446</c:v>
                </c:pt>
                <c:pt idx="1437">
                  <c:v>1328267.4772035561</c:v>
                </c:pt>
                <c:pt idx="1438">
                  <c:v>1331306.9908813676</c:v>
                </c:pt>
                <c:pt idx="1439">
                  <c:v>1334346.5045591793</c:v>
                </c:pt>
                <c:pt idx="1440">
                  <c:v>1337386.0182369908</c:v>
                </c:pt>
                <c:pt idx="1441">
                  <c:v>1340425.5319148023</c:v>
                </c:pt>
                <c:pt idx="1442">
                  <c:v>1343465.0455926138</c:v>
                </c:pt>
                <c:pt idx="1443">
                  <c:v>1346504.5592704255</c:v>
                </c:pt>
                <c:pt idx="1444">
                  <c:v>1349544.0729482369</c:v>
                </c:pt>
                <c:pt idx="1445">
                  <c:v>1352583.5866260484</c:v>
                </c:pt>
                <c:pt idx="1446">
                  <c:v>1355623.1003038599</c:v>
                </c:pt>
                <c:pt idx="1447">
                  <c:v>1358662.6139816716</c:v>
                </c:pt>
                <c:pt idx="1448">
                  <c:v>1361702.1276594831</c:v>
                </c:pt>
                <c:pt idx="1449">
                  <c:v>1364741.6413372946</c:v>
                </c:pt>
                <c:pt idx="1450">
                  <c:v>1367781.1550151061</c:v>
                </c:pt>
                <c:pt idx="1451">
                  <c:v>1370820.6686929176</c:v>
                </c:pt>
                <c:pt idx="1452">
                  <c:v>1373860.1823707295</c:v>
                </c:pt>
                <c:pt idx="1453">
                  <c:v>1376899.696048541</c:v>
                </c:pt>
                <c:pt idx="1454">
                  <c:v>1379939.2097263525</c:v>
                </c:pt>
                <c:pt idx="1455">
                  <c:v>1382978.723404164</c:v>
                </c:pt>
                <c:pt idx="1456">
                  <c:v>1386018.2370819757</c:v>
                </c:pt>
                <c:pt idx="1457">
                  <c:v>1389057.7507597872</c:v>
                </c:pt>
                <c:pt idx="1458">
                  <c:v>1392097.2644375986</c:v>
                </c:pt>
                <c:pt idx="1459">
                  <c:v>1395136.7781154101</c:v>
                </c:pt>
                <c:pt idx="1460">
                  <c:v>1398176.2917932218</c:v>
                </c:pt>
                <c:pt idx="1461">
                  <c:v>1401215.8054710333</c:v>
                </c:pt>
                <c:pt idx="1462">
                  <c:v>1404255.3191488448</c:v>
                </c:pt>
                <c:pt idx="1463">
                  <c:v>1407294.8328266563</c:v>
                </c:pt>
                <c:pt idx="1464">
                  <c:v>1410334.346504468</c:v>
                </c:pt>
                <c:pt idx="1465">
                  <c:v>1413373.8601822795</c:v>
                </c:pt>
                <c:pt idx="1466">
                  <c:v>1416413.373860091</c:v>
                </c:pt>
                <c:pt idx="1467">
                  <c:v>1419452.8875379025</c:v>
                </c:pt>
                <c:pt idx="1468">
                  <c:v>1422492.4012157142</c:v>
                </c:pt>
                <c:pt idx="1469">
                  <c:v>1425531.9148935257</c:v>
                </c:pt>
                <c:pt idx="1470">
                  <c:v>1428571.4285713371</c:v>
                </c:pt>
                <c:pt idx="1471">
                  <c:v>1431610.9422491486</c:v>
                </c:pt>
                <c:pt idx="1472">
                  <c:v>1434650.4559269606</c:v>
                </c:pt>
                <c:pt idx="1473">
                  <c:v>1437689.969604772</c:v>
                </c:pt>
                <c:pt idx="1474">
                  <c:v>1440729.4832825835</c:v>
                </c:pt>
                <c:pt idx="1475">
                  <c:v>1443768.996960395</c:v>
                </c:pt>
                <c:pt idx="1476">
                  <c:v>1446808.5106382065</c:v>
                </c:pt>
                <c:pt idx="1477">
                  <c:v>1449848.0243160182</c:v>
                </c:pt>
                <c:pt idx="1478">
                  <c:v>1452887.5379938297</c:v>
                </c:pt>
                <c:pt idx="1479">
                  <c:v>1455927.0516716412</c:v>
                </c:pt>
                <c:pt idx="1480">
                  <c:v>1458966.5653494527</c:v>
                </c:pt>
                <c:pt idx="1481">
                  <c:v>1462006.0790272644</c:v>
                </c:pt>
                <c:pt idx="1482">
                  <c:v>1465045.5927050759</c:v>
                </c:pt>
                <c:pt idx="1483">
                  <c:v>1468085.1063828873</c:v>
                </c:pt>
                <c:pt idx="1484">
                  <c:v>1471124.620060693</c:v>
                </c:pt>
                <c:pt idx="1485">
                  <c:v>1474164.1337385045</c:v>
                </c:pt>
                <c:pt idx="1486">
                  <c:v>1477203.647416316</c:v>
                </c:pt>
                <c:pt idx="1487">
                  <c:v>1480243.1610941277</c:v>
                </c:pt>
                <c:pt idx="1488">
                  <c:v>1483282.6747719392</c:v>
                </c:pt>
                <c:pt idx="1489">
                  <c:v>1486322.1884497507</c:v>
                </c:pt>
                <c:pt idx="1490">
                  <c:v>1489361.7021275621</c:v>
                </c:pt>
                <c:pt idx="1491">
                  <c:v>1492401.2158053739</c:v>
                </c:pt>
                <c:pt idx="1492">
                  <c:v>1495440.7294831853</c:v>
                </c:pt>
                <c:pt idx="1493">
                  <c:v>1498480.2431609968</c:v>
                </c:pt>
                <c:pt idx="1494">
                  <c:v>1501519.7568388083</c:v>
                </c:pt>
                <c:pt idx="1495">
                  <c:v>1504559.27051662</c:v>
                </c:pt>
                <c:pt idx="1496">
                  <c:v>1507598.7841944315</c:v>
                </c:pt>
                <c:pt idx="1497">
                  <c:v>1510638.297872243</c:v>
                </c:pt>
                <c:pt idx="1498">
                  <c:v>1513677.8115500545</c:v>
                </c:pt>
                <c:pt idx="1499">
                  <c:v>1516717.3252278659</c:v>
                </c:pt>
                <c:pt idx="1500">
                  <c:v>1519756.8389056777</c:v>
                </c:pt>
                <c:pt idx="1501">
                  <c:v>1522796.3525834891</c:v>
                </c:pt>
                <c:pt idx="1502">
                  <c:v>1525835.8662613006</c:v>
                </c:pt>
                <c:pt idx="1503">
                  <c:v>1528875.3799391121</c:v>
                </c:pt>
                <c:pt idx="1504">
                  <c:v>1531914.8936169241</c:v>
                </c:pt>
                <c:pt idx="1505">
                  <c:v>1534954.4072947355</c:v>
                </c:pt>
                <c:pt idx="1506">
                  <c:v>1537993.920972547</c:v>
                </c:pt>
                <c:pt idx="1507">
                  <c:v>1541033.4346503585</c:v>
                </c:pt>
                <c:pt idx="1508">
                  <c:v>1544072.9483281702</c:v>
                </c:pt>
                <c:pt idx="1509">
                  <c:v>1547112.4620059817</c:v>
                </c:pt>
                <c:pt idx="1510">
                  <c:v>1550151.9756837932</c:v>
                </c:pt>
                <c:pt idx="1511">
                  <c:v>1553191.4893616047</c:v>
                </c:pt>
                <c:pt idx="1512">
                  <c:v>1556231.0030394164</c:v>
                </c:pt>
                <c:pt idx="1513">
                  <c:v>1559270.5167172279</c:v>
                </c:pt>
                <c:pt idx="1514">
                  <c:v>1562310.0303950394</c:v>
                </c:pt>
                <c:pt idx="1515">
                  <c:v>1565349.5440728508</c:v>
                </c:pt>
                <c:pt idx="1516">
                  <c:v>1568389.0577506626</c:v>
                </c:pt>
                <c:pt idx="1517">
                  <c:v>1571428.571428474</c:v>
                </c:pt>
                <c:pt idx="1518">
                  <c:v>1574468.0851062855</c:v>
                </c:pt>
                <c:pt idx="1519">
                  <c:v>1577507.598784097</c:v>
                </c:pt>
                <c:pt idx="1520">
                  <c:v>1580547.1124619087</c:v>
                </c:pt>
                <c:pt idx="1521">
                  <c:v>1583586.6261397202</c:v>
                </c:pt>
                <c:pt idx="1522">
                  <c:v>1586626.1398175317</c:v>
                </c:pt>
                <c:pt idx="1523">
                  <c:v>1589665.6534953432</c:v>
                </c:pt>
                <c:pt idx="1524">
                  <c:v>1592705.1671731547</c:v>
                </c:pt>
                <c:pt idx="1525">
                  <c:v>1595744.6808509666</c:v>
                </c:pt>
                <c:pt idx="1526">
                  <c:v>1598784.1945287781</c:v>
                </c:pt>
                <c:pt idx="1527">
                  <c:v>1601823.7082065896</c:v>
                </c:pt>
                <c:pt idx="1528">
                  <c:v>1604863.221884401</c:v>
                </c:pt>
                <c:pt idx="1529">
                  <c:v>1607902.7355622128</c:v>
                </c:pt>
                <c:pt idx="1530">
                  <c:v>1610942.2492400242</c:v>
                </c:pt>
                <c:pt idx="1531">
                  <c:v>1613981.7629178357</c:v>
                </c:pt>
                <c:pt idx="1532">
                  <c:v>1617021.2765956472</c:v>
                </c:pt>
                <c:pt idx="1533">
                  <c:v>1620060.7902734589</c:v>
                </c:pt>
                <c:pt idx="1534">
                  <c:v>1623100.3039512704</c:v>
                </c:pt>
                <c:pt idx="1535">
                  <c:v>1626139.8176290819</c:v>
                </c:pt>
                <c:pt idx="1536">
                  <c:v>1629179.3313068934</c:v>
                </c:pt>
                <c:pt idx="1537">
                  <c:v>1632218.8449847051</c:v>
                </c:pt>
                <c:pt idx="1538">
                  <c:v>1635258.3586625166</c:v>
                </c:pt>
                <c:pt idx="1539">
                  <c:v>1638297.8723403281</c:v>
                </c:pt>
                <c:pt idx="1540">
                  <c:v>1641337.3860181395</c:v>
                </c:pt>
                <c:pt idx="1541">
                  <c:v>1644376.8996959513</c:v>
                </c:pt>
                <c:pt idx="1542">
                  <c:v>1647416.4133737627</c:v>
                </c:pt>
                <c:pt idx="1543">
                  <c:v>1650455.9270515742</c:v>
                </c:pt>
                <c:pt idx="1544">
                  <c:v>1653495.4407293857</c:v>
                </c:pt>
                <c:pt idx="1545">
                  <c:v>1656534.9544071977</c:v>
                </c:pt>
                <c:pt idx="1546">
                  <c:v>1659574.4680850091</c:v>
                </c:pt>
                <c:pt idx="1547">
                  <c:v>1662613.9817628206</c:v>
                </c:pt>
                <c:pt idx="1548">
                  <c:v>1665653.4954406321</c:v>
                </c:pt>
                <c:pt idx="1549">
                  <c:v>1668693.0091184436</c:v>
                </c:pt>
                <c:pt idx="1550">
                  <c:v>1671732.5227962553</c:v>
                </c:pt>
                <c:pt idx="1551">
                  <c:v>1674772.0364740668</c:v>
                </c:pt>
                <c:pt idx="1552">
                  <c:v>1677811.5501518783</c:v>
                </c:pt>
                <c:pt idx="1553">
                  <c:v>1680851.0638296898</c:v>
                </c:pt>
                <c:pt idx="1554">
                  <c:v>1683890.5775075015</c:v>
                </c:pt>
                <c:pt idx="1555">
                  <c:v>1686930.091185313</c:v>
                </c:pt>
                <c:pt idx="1556">
                  <c:v>1689969.6048631244</c:v>
                </c:pt>
                <c:pt idx="1557">
                  <c:v>1693009.1185409359</c:v>
                </c:pt>
                <c:pt idx="1558">
                  <c:v>1696048.6322187476</c:v>
                </c:pt>
                <c:pt idx="1559">
                  <c:v>1699088.1458965591</c:v>
                </c:pt>
                <c:pt idx="1560">
                  <c:v>1702127.6595743706</c:v>
                </c:pt>
                <c:pt idx="1561">
                  <c:v>1705167.1732521821</c:v>
                </c:pt>
                <c:pt idx="1562">
                  <c:v>1708206.6869299938</c:v>
                </c:pt>
                <c:pt idx="1563">
                  <c:v>1711246.2006078053</c:v>
                </c:pt>
                <c:pt idx="1564">
                  <c:v>1714285.7142856168</c:v>
                </c:pt>
                <c:pt idx="1565">
                  <c:v>1717325.2279634282</c:v>
                </c:pt>
                <c:pt idx="1566">
                  <c:v>1720364.74164124</c:v>
                </c:pt>
                <c:pt idx="1567">
                  <c:v>1723404.2553190517</c:v>
                </c:pt>
                <c:pt idx="1568">
                  <c:v>1726443.7689968632</c:v>
                </c:pt>
                <c:pt idx="1569">
                  <c:v>1729483.2826746746</c:v>
                </c:pt>
                <c:pt idx="1570">
                  <c:v>1732522.7963524864</c:v>
                </c:pt>
                <c:pt idx="1571">
                  <c:v>1735562.3100302978</c:v>
                </c:pt>
                <c:pt idx="1572">
                  <c:v>1738601.8237081093</c:v>
                </c:pt>
                <c:pt idx="1573">
                  <c:v>1741641.3373859208</c:v>
                </c:pt>
                <c:pt idx="1574">
                  <c:v>1744680.8510637323</c:v>
                </c:pt>
                <c:pt idx="1575">
                  <c:v>1747720.364741544</c:v>
                </c:pt>
                <c:pt idx="1576">
                  <c:v>1750759.8784193555</c:v>
                </c:pt>
                <c:pt idx="1577">
                  <c:v>1753799.3920971609</c:v>
                </c:pt>
                <c:pt idx="1578">
                  <c:v>1756838.9057749724</c:v>
                </c:pt>
                <c:pt idx="1579">
                  <c:v>1759878.4194527839</c:v>
                </c:pt>
                <c:pt idx="1580">
                  <c:v>1762917.9331305954</c:v>
                </c:pt>
                <c:pt idx="1581">
                  <c:v>1765957.4468084073</c:v>
                </c:pt>
                <c:pt idx="1582">
                  <c:v>1768996.9604862188</c:v>
                </c:pt>
                <c:pt idx="1583">
                  <c:v>1772036.4741640303</c:v>
                </c:pt>
                <c:pt idx="1584">
                  <c:v>1775075.9878418418</c:v>
                </c:pt>
                <c:pt idx="1585">
                  <c:v>1778115.5015196535</c:v>
                </c:pt>
                <c:pt idx="1586">
                  <c:v>1781155.015197465</c:v>
                </c:pt>
                <c:pt idx="1587">
                  <c:v>1784194.5288752764</c:v>
                </c:pt>
                <c:pt idx="1588">
                  <c:v>1787234.0425530879</c:v>
                </c:pt>
                <c:pt idx="1589">
                  <c:v>1790273.5562308996</c:v>
                </c:pt>
                <c:pt idx="1590">
                  <c:v>1793313.0699087111</c:v>
                </c:pt>
                <c:pt idx="1591">
                  <c:v>1796352.5835865226</c:v>
                </c:pt>
                <c:pt idx="1592">
                  <c:v>1799392.0972643341</c:v>
                </c:pt>
                <c:pt idx="1593">
                  <c:v>1802431.6109421458</c:v>
                </c:pt>
                <c:pt idx="1594">
                  <c:v>1805471.1246199573</c:v>
                </c:pt>
                <c:pt idx="1595">
                  <c:v>1808510.6382977688</c:v>
                </c:pt>
                <c:pt idx="1596">
                  <c:v>1811550.1519755803</c:v>
                </c:pt>
                <c:pt idx="1597">
                  <c:v>1814589.6656533917</c:v>
                </c:pt>
                <c:pt idx="1598">
                  <c:v>1817629.1793312035</c:v>
                </c:pt>
                <c:pt idx="1599">
                  <c:v>1820668.6930090149</c:v>
                </c:pt>
                <c:pt idx="1600">
                  <c:v>1823708.2066868264</c:v>
                </c:pt>
                <c:pt idx="1601">
                  <c:v>1826747.7203646379</c:v>
                </c:pt>
                <c:pt idx="1602">
                  <c:v>1829787.2340424499</c:v>
                </c:pt>
                <c:pt idx="1603">
                  <c:v>1832826.7477202613</c:v>
                </c:pt>
                <c:pt idx="1604">
                  <c:v>1835866.2613980728</c:v>
                </c:pt>
                <c:pt idx="1605">
                  <c:v>1838905.7750758843</c:v>
                </c:pt>
                <c:pt idx="1606">
                  <c:v>1841945.288753696</c:v>
                </c:pt>
                <c:pt idx="1607">
                  <c:v>1844984.8024315075</c:v>
                </c:pt>
                <c:pt idx="1608">
                  <c:v>1848024.316109319</c:v>
                </c:pt>
                <c:pt idx="1609">
                  <c:v>1851063.8297871305</c:v>
                </c:pt>
                <c:pt idx="1610">
                  <c:v>1854103.3434649422</c:v>
                </c:pt>
                <c:pt idx="1611">
                  <c:v>1857142.8571427537</c:v>
                </c:pt>
                <c:pt idx="1612">
                  <c:v>1860182.3708205651</c:v>
                </c:pt>
                <c:pt idx="1613">
                  <c:v>1863221.8844983766</c:v>
                </c:pt>
                <c:pt idx="1614">
                  <c:v>1866261.3981761883</c:v>
                </c:pt>
                <c:pt idx="1615">
                  <c:v>1869300.9118539998</c:v>
                </c:pt>
                <c:pt idx="1616">
                  <c:v>1872340.4255318113</c:v>
                </c:pt>
                <c:pt idx="1617">
                  <c:v>1875379.9392096228</c:v>
                </c:pt>
                <c:pt idx="1618">
                  <c:v>1878419.4528874345</c:v>
                </c:pt>
                <c:pt idx="1619">
                  <c:v>1881458.966565246</c:v>
                </c:pt>
                <c:pt idx="1620">
                  <c:v>1884498.4802430575</c:v>
                </c:pt>
                <c:pt idx="1621">
                  <c:v>1887537.993920869</c:v>
                </c:pt>
                <c:pt idx="1622">
                  <c:v>1890577.5075986804</c:v>
                </c:pt>
                <c:pt idx="1623">
                  <c:v>1893617.0212764924</c:v>
                </c:pt>
                <c:pt idx="1624">
                  <c:v>1896656.5349543039</c:v>
                </c:pt>
                <c:pt idx="1625">
                  <c:v>1899696.0486321154</c:v>
                </c:pt>
                <c:pt idx="1626">
                  <c:v>1902735.5623099268</c:v>
                </c:pt>
                <c:pt idx="1627">
                  <c:v>1905775.0759877386</c:v>
                </c:pt>
                <c:pt idx="1628">
                  <c:v>1908814.58966555</c:v>
                </c:pt>
                <c:pt idx="1629">
                  <c:v>1911854.1033433615</c:v>
                </c:pt>
                <c:pt idx="1630">
                  <c:v>1914893.617021173</c:v>
                </c:pt>
                <c:pt idx="1631">
                  <c:v>1917933.1306989847</c:v>
                </c:pt>
                <c:pt idx="1632">
                  <c:v>1920972.6443767962</c:v>
                </c:pt>
                <c:pt idx="1633">
                  <c:v>1924012.1580546077</c:v>
                </c:pt>
                <c:pt idx="1634">
                  <c:v>1927051.6717324192</c:v>
                </c:pt>
                <c:pt idx="1635">
                  <c:v>1930091.1854102309</c:v>
                </c:pt>
                <c:pt idx="1636">
                  <c:v>1933130.6990880424</c:v>
                </c:pt>
                <c:pt idx="1637">
                  <c:v>1936170.2127658539</c:v>
                </c:pt>
                <c:pt idx="1638">
                  <c:v>1939209.7264436653</c:v>
                </c:pt>
                <c:pt idx="1639">
                  <c:v>1942249.2401214771</c:v>
                </c:pt>
                <c:pt idx="1640">
                  <c:v>1945288.7537992885</c:v>
                </c:pt>
                <c:pt idx="1641">
                  <c:v>1948328.2674771</c:v>
                </c:pt>
                <c:pt idx="1642">
                  <c:v>1951367.7811549115</c:v>
                </c:pt>
                <c:pt idx="1643">
                  <c:v>1954407.2948327234</c:v>
                </c:pt>
                <c:pt idx="1644">
                  <c:v>1957446.8085105349</c:v>
                </c:pt>
                <c:pt idx="1645">
                  <c:v>1960486.3221883464</c:v>
                </c:pt>
                <c:pt idx="1646">
                  <c:v>1963525.8358661579</c:v>
                </c:pt>
                <c:pt idx="1647">
                  <c:v>1966565.3495439694</c:v>
                </c:pt>
                <c:pt idx="1648">
                  <c:v>1969604.8632217811</c:v>
                </c:pt>
                <c:pt idx="1649">
                  <c:v>1972644.3768995926</c:v>
                </c:pt>
                <c:pt idx="1650">
                  <c:v>1975683.8905774041</c:v>
                </c:pt>
                <c:pt idx="1651">
                  <c:v>1978723.4042552155</c:v>
                </c:pt>
                <c:pt idx="1652">
                  <c:v>1981762.9179330273</c:v>
                </c:pt>
                <c:pt idx="1653">
                  <c:v>1984802.4316108387</c:v>
                </c:pt>
                <c:pt idx="1654">
                  <c:v>1987841.9452886502</c:v>
                </c:pt>
                <c:pt idx="1655">
                  <c:v>1990881.4589664617</c:v>
                </c:pt>
                <c:pt idx="1656">
                  <c:v>1993920.9726442734</c:v>
                </c:pt>
                <c:pt idx="1657">
                  <c:v>1996960.4863220849</c:v>
                </c:pt>
                <c:pt idx="1658">
                  <c:v>1999999.9999998964</c:v>
                </c:pt>
                <c:pt idx="1659">
                  <c:v>2003039.5136777079</c:v>
                </c:pt>
                <c:pt idx="1660">
                  <c:v>2006079.0273555196</c:v>
                </c:pt>
                <c:pt idx="1661">
                  <c:v>2009118.5410333311</c:v>
                </c:pt>
                <c:pt idx="1662">
                  <c:v>2012158.0547111426</c:v>
                </c:pt>
                <c:pt idx="1663">
                  <c:v>2015197.568388954</c:v>
                </c:pt>
                <c:pt idx="1664">
                  <c:v>2018237.082066766</c:v>
                </c:pt>
                <c:pt idx="1665">
                  <c:v>2021276.5957445775</c:v>
                </c:pt>
                <c:pt idx="1666">
                  <c:v>2024316.109422389</c:v>
                </c:pt>
                <c:pt idx="1667">
                  <c:v>2027355.6231002004</c:v>
                </c:pt>
                <c:pt idx="1668">
                  <c:v>2030395.1367780122</c:v>
                </c:pt>
                <c:pt idx="1669">
                  <c:v>2033434.6504558236</c:v>
                </c:pt>
                <c:pt idx="1670">
                  <c:v>2036474.1641336351</c:v>
                </c:pt>
                <c:pt idx="1671">
                  <c:v>2039513.6778114405</c:v>
                </c:pt>
                <c:pt idx="1672">
                  <c:v>2042553.191489252</c:v>
                </c:pt>
                <c:pt idx="1673">
                  <c:v>2045592.7051670635</c:v>
                </c:pt>
                <c:pt idx="1674">
                  <c:v>2048632.218844875</c:v>
                </c:pt>
                <c:pt idx="1675">
                  <c:v>2051671.7325226867</c:v>
                </c:pt>
                <c:pt idx="1676">
                  <c:v>2054711.2462004982</c:v>
                </c:pt>
                <c:pt idx="1677">
                  <c:v>2057750.7598783097</c:v>
                </c:pt>
                <c:pt idx="1678">
                  <c:v>2060790.2735561212</c:v>
                </c:pt>
                <c:pt idx="1679">
                  <c:v>2063829.7872339331</c:v>
                </c:pt>
                <c:pt idx="1680">
                  <c:v>2066869.3009117446</c:v>
                </c:pt>
                <c:pt idx="1681">
                  <c:v>2069908.8145895561</c:v>
                </c:pt>
                <c:pt idx="1682">
                  <c:v>2072948.3282673676</c:v>
                </c:pt>
                <c:pt idx="1683">
                  <c:v>2075987.8419451793</c:v>
                </c:pt>
                <c:pt idx="1684">
                  <c:v>2079027.3556229908</c:v>
                </c:pt>
                <c:pt idx="1685">
                  <c:v>2082066.8693008022</c:v>
                </c:pt>
                <c:pt idx="1686">
                  <c:v>2085106.3829786137</c:v>
                </c:pt>
                <c:pt idx="1687">
                  <c:v>2088145.8966564254</c:v>
                </c:pt>
                <c:pt idx="1688">
                  <c:v>2091185.4103342369</c:v>
                </c:pt>
                <c:pt idx="1689">
                  <c:v>2094224.9240120484</c:v>
                </c:pt>
                <c:pt idx="1690">
                  <c:v>2097264.4376898599</c:v>
                </c:pt>
                <c:pt idx="1691">
                  <c:v>2100303.9513676716</c:v>
                </c:pt>
                <c:pt idx="1692">
                  <c:v>2103343.4650454833</c:v>
                </c:pt>
                <c:pt idx="1693">
                  <c:v>2106382.9787232946</c:v>
                </c:pt>
                <c:pt idx="1694">
                  <c:v>2109422.4924011063</c:v>
                </c:pt>
                <c:pt idx="1695">
                  <c:v>2112462.0060789175</c:v>
                </c:pt>
                <c:pt idx="1696">
                  <c:v>2115501.5197567292</c:v>
                </c:pt>
                <c:pt idx="1697">
                  <c:v>2118541.033434541</c:v>
                </c:pt>
                <c:pt idx="1698">
                  <c:v>2121580.5471123522</c:v>
                </c:pt>
                <c:pt idx="1699">
                  <c:v>2124620.0607901639</c:v>
                </c:pt>
                <c:pt idx="1700">
                  <c:v>2127659.5744679756</c:v>
                </c:pt>
                <c:pt idx="1701">
                  <c:v>2130699.0881457869</c:v>
                </c:pt>
                <c:pt idx="1702">
                  <c:v>2133738.6018235986</c:v>
                </c:pt>
                <c:pt idx="1703">
                  <c:v>2136778.1155014099</c:v>
                </c:pt>
                <c:pt idx="1704">
                  <c:v>2139817.6291792216</c:v>
                </c:pt>
                <c:pt idx="1705">
                  <c:v>2142857.1428570333</c:v>
                </c:pt>
                <c:pt idx="1706">
                  <c:v>2145896.6565348445</c:v>
                </c:pt>
                <c:pt idx="1707">
                  <c:v>2148936.1702126563</c:v>
                </c:pt>
                <c:pt idx="1708">
                  <c:v>2151975.683890468</c:v>
                </c:pt>
                <c:pt idx="1709">
                  <c:v>2155015.1975682797</c:v>
                </c:pt>
                <c:pt idx="1710">
                  <c:v>2158054.7112460909</c:v>
                </c:pt>
                <c:pt idx="1711">
                  <c:v>2161094.2249239027</c:v>
                </c:pt>
                <c:pt idx="1712">
                  <c:v>2164133.7386017144</c:v>
                </c:pt>
                <c:pt idx="1713">
                  <c:v>2167173.2522795256</c:v>
                </c:pt>
                <c:pt idx="1714">
                  <c:v>2170212.7659573373</c:v>
                </c:pt>
                <c:pt idx="1715">
                  <c:v>2173252.2796351486</c:v>
                </c:pt>
                <c:pt idx="1716">
                  <c:v>2176291.7933129603</c:v>
                </c:pt>
                <c:pt idx="1717">
                  <c:v>2179331.306990772</c:v>
                </c:pt>
                <c:pt idx="1718">
                  <c:v>2182370.8206685833</c:v>
                </c:pt>
                <c:pt idx="1719">
                  <c:v>2185410.334346395</c:v>
                </c:pt>
                <c:pt idx="1720">
                  <c:v>2188449.8480242062</c:v>
                </c:pt>
                <c:pt idx="1721">
                  <c:v>2191489.361702018</c:v>
                </c:pt>
                <c:pt idx="1722">
                  <c:v>2194528.8753798297</c:v>
                </c:pt>
                <c:pt idx="1723">
                  <c:v>2197568.3890576409</c:v>
                </c:pt>
                <c:pt idx="1724">
                  <c:v>2200607.9027354526</c:v>
                </c:pt>
                <c:pt idx="1725">
                  <c:v>2203647.4164132643</c:v>
                </c:pt>
                <c:pt idx="1726">
                  <c:v>2206686.9300910756</c:v>
                </c:pt>
                <c:pt idx="1727">
                  <c:v>2209726.4437688873</c:v>
                </c:pt>
                <c:pt idx="1728">
                  <c:v>2212765.9574466986</c:v>
                </c:pt>
                <c:pt idx="1729">
                  <c:v>2215805.4711245107</c:v>
                </c:pt>
                <c:pt idx="1730">
                  <c:v>2218844.984802322</c:v>
                </c:pt>
                <c:pt idx="1731">
                  <c:v>2221884.4984801337</c:v>
                </c:pt>
                <c:pt idx="1732">
                  <c:v>2224924.012157945</c:v>
                </c:pt>
                <c:pt idx="1733">
                  <c:v>2227963.5258357567</c:v>
                </c:pt>
                <c:pt idx="1734">
                  <c:v>2231003.0395135684</c:v>
                </c:pt>
                <c:pt idx="1735">
                  <c:v>2234042.5531913796</c:v>
                </c:pt>
                <c:pt idx="1736">
                  <c:v>2237082.0668691914</c:v>
                </c:pt>
                <c:pt idx="1737">
                  <c:v>2240121.5805470031</c:v>
                </c:pt>
                <c:pt idx="1738">
                  <c:v>2243161.0942248143</c:v>
                </c:pt>
                <c:pt idx="1739">
                  <c:v>2246200.607902626</c:v>
                </c:pt>
                <c:pt idx="1740">
                  <c:v>2249240.1215804373</c:v>
                </c:pt>
                <c:pt idx="1741">
                  <c:v>2252279.635258249</c:v>
                </c:pt>
                <c:pt idx="1742">
                  <c:v>2255319.1489360607</c:v>
                </c:pt>
                <c:pt idx="1743">
                  <c:v>2258358.662613872</c:v>
                </c:pt>
                <c:pt idx="1744">
                  <c:v>2261398.1762916837</c:v>
                </c:pt>
                <c:pt idx="1745">
                  <c:v>2264437.6899694949</c:v>
                </c:pt>
                <c:pt idx="1746">
                  <c:v>2267477.2036473067</c:v>
                </c:pt>
                <c:pt idx="1747">
                  <c:v>2270516.7173251184</c:v>
                </c:pt>
                <c:pt idx="1748">
                  <c:v>2273556.2310029296</c:v>
                </c:pt>
                <c:pt idx="1749">
                  <c:v>2276595.7446807413</c:v>
                </c:pt>
                <c:pt idx="1750">
                  <c:v>2279635.2583585531</c:v>
                </c:pt>
                <c:pt idx="1751">
                  <c:v>2282674.7720363648</c:v>
                </c:pt>
                <c:pt idx="1752">
                  <c:v>2285714.285714176</c:v>
                </c:pt>
                <c:pt idx="1753">
                  <c:v>2288753.7993919877</c:v>
                </c:pt>
                <c:pt idx="1754">
                  <c:v>2291793.3130697994</c:v>
                </c:pt>
                <c:pt idx="1755">
                  <c:v>2294832.8267476107</c:v>
                </c:pt>
                <c:pt idx="1756">
                  <c:v>2297872.3404254224</c:v>
                </c:pt>
                <c:pt idx="1757">
                  <c:v>2300911.8541032337</c:v>
                </c:pt>
                <c:pt idx="1758">
                  <c:v>2303951.3677810454</c:v>
                </c:pt>
                <c:pt idx="1759">
                  <c:v>2306990.8814588571</c:v>
                </c:pt>
                <c:pt idx="1760">
                  <c:v>2310030.3951366683</c:v>
                </c:pt>
                <c:pt idx="1761">
                  <c:v>2313069.9088144801</c:v>
                </c:pt>
                <c:pt idx="1762">
                  <c:v>2316109.4224922918</c:v>
                </c:pt>
                <c:pt idx="1763">
                  <c:v>2319148.936170103</c:v>
                </c:pt>
                <c:pt idx="1764">
                  <c:v>2322188.4498479147</c:v>
                </c:pt>
                <c:pt idx="1765">
                  <c:v>2325227.9635257204</c:v>
                </c:pt>
                <c:pt idx="1766">
                  <c:v>2328267.4772035317</c:v>
                </c:pt>
                <c:pt idx="1767">
                  <c:v>2331306.9908813434</c:v>
                </c:pt>
                <c:pt idx="1768">
                  <c:v>2334346.5045591546</c:v>
                </c:pt>
                <c:pt idx="1769">
                  <c:v>2337386.0182369663</c:v>
                </c:pt>
                <c:pt idx="1770">
                  <c:v>2340425.5319147781</c:v>
                </c:pt>
                <c:pt idx="1771">
                  <c:v>2343465.0455925893</c:v>
                </c:pt>
                <c:pt idx="1772">
                  <c:v>2346504.559270401</c:v>
                </c:pt>
                <c:pt idx="1773">
                  <c:v>2349544.0729482127</c:v>
                </c:pt>
                <c:pt idx="1774">
                  <c:v>2352583.586626024</c:v>
                </c:pt>
                <c:pt idx="1775">
                  <c:v>2355623.1003038357</c:v>
                </c:pt>
                <c:pt idx="1776">
                  <c:v>2358662.613981647</c:v>
                </c:pt>
                <c:pt idx="1777">
                  <c:v>2361702.1276594587</c:v>
                </c:pt>
                <c:pt idx="1778">
                  <c:v>2364741.6413372704</c:v>
                </c:pt>
                <c:pt idx="1779">
                  <c:v>2367781.1550150816</c:v>
                </c:pt>
                <c:pt idx="1780">
                  <c:v>2370820.6686928933</c:v>
                </c:pt>
                <c:pt idx="1781">
                  <c:v>2373860.1823707051</c:v>
                </c:pt>
                <c:pt idx="1782">
                  <c:v>2376899.6960485163</c:v>
                </c:pt>
                <c:pt idx="1783">
                  <c:v>2379939.209726328</c:v>
                </c:pt>
                <c:pt idx="1784">
                  <c:v>2382978.7234041393</c:v>
                </c:pt>
                <c:pt idx="1785">
                  <c:v>2386018.2370819515</c:v>
                </c:pt>
                <c:pt idx="1786">
                  <c:v>2389057.7507597627</c:v>
                </c:pt>
                <c:pt idx="1787">
                  <c:v>2392097.2644375744</c:v>
                </c:pt>
                <c:pt idx="1788">
                  <c:v>2395136.7781153857</c:v>
                </c:pt>
                <c:pt idx="1789">
                  <c:v>2398176.2917931974</c:v>
                </c:pt>
                <c:pt idx="1790">
                  <c:v>2401215.8054710091</c:v>
                </c:pt>
                <c:pt idx="1791">
                  <c:v>2404255.3191488204</c:v>
                </c:pt>
                <c:pt idx="1792">
                  <c:v>2407294.8328266321</c:v>
                </c:pt>
                <c:pt idx="1793">
                  <c:v>2410334.3465044433</c:v>
                </c:pt>
                <c:pt idx="1794">
                  <c:v>2413373.860182255</c:v>
                </c:pt>
                <c:pt idx="1795">
                  <c:v>2416413.3738600668</c:v>
                </c:pt>
                <c:pt idx="1796">
                  <c:v>2419452.887537878</c:v>
                </c:pt>
                <c:pt idx="1797">
                  <c:v>2422492.4012156897</c:v>
                </c:pt>
                <c:pt idx="1798">
                  <c:v>2425531.9148935014</c:v>
                </c:pt>
                <c:pt idx="1799">
                  <c:v>2428571.4285713127</c:v>
                </c:pt>
                <c:pt idx="1800">
                  <c:v>2431610.9422491244</c:v>
                </c:pt>
                <c:pt idx="1801">
                  <c:v>2434650.4559269357</c:v>
                </c:pt>
                <c:pt idx="1802">
                  <c:v>2437689.9696047474</c:v>
                </c:pt>
                <c:pt idx="1803">
                  <c:v>2440729.4832825586</c:v>
                </c:pt>
                <c:pt idx="1804">
                  <c:v>2443768.9969603708</c:v>
                </c:pt>
                <c:pt idx="1805">
                  <c:v>2446808.5106381825</c:v>
                </c:pt>
                <c:pt idx="1806">
                  <c:v>2449848.0243159938</c:v>
                </c:pt>
                <c:pt idx="1807">
                  <c:v>2452887.5379938055</c:v>
                </c:pt>
                <c:pt idx="1808">
                  <c:v>2455927.0516716167</c:v>
                </c:pt>
                <c:pt idx="1809">
                  <c:v>2458966.5653494284</c:v>
                </c:pt>
                <c:pt idx="1810">
                  <c:v>2462006.0790272397</c:v>
                </c:pt>
                <c:pt idx="1811">
                  <c:v>2465045.5927050514</c:v>
                </c:pt>
                <c:pt idx="1812">
                  <c:v>2468085.1063828631</c:v>
                </c:pt>
                <c:pt idx="1813">
                  <c:v>2471124.6200606748</c:v>
                </c:pt>
                <c:pt idx="1814">
                  <c:v>2474164.1337384861</c:v>
                </c:pt>
                <c:pt idx="1815">
                  <c:v>2477203.6474162978</c:v>
                </c:pt>
                <c:pt idx="1816">
                  <c:v>2480243.1610941091</c:v>
                </c:pt>
                <c:pt idx="1817">
                  <c:v>2483282.6747719208</c:v>
                </c:pt>
                <c:pt idx="1818">
                  <c:v>2486322.188449732</c:v>
                </c:pt>
                <c:pt idx="1819">
                  <c:v>2489361.7021275437</c:v>
                </c:pt>
                <c:pt idx="1820">
                  <c:v>2492401.215805355</c:v>
                </c:pt>
                <c:pt idx="1821">
                  <c:v>2495440.7294831672</c:v>
                </c:pt>
                <c:pt idx="1822">
                  <c:v>2498480.2431609784</c:v>
                </c:pt>
                <c:pt idx="1823">
                  <c:v>2501519.7568387901</c:v>
                </c:pt>
                <c:pt idx="1824">
                  <c:v>2504559.2705166014</c:v>
                </c:pt>
                <c:pt idx="1825">
                  <c:v>2507598.7841944131</c:v>
                </c:pt>
                <c:pt idx="1826">
                  <c:v>2510638.2978722244</c:v>
                </c:pt>
                <c:pt idx="1827">
                  <c:v>2513677.8115500361</c:v>
                </c:pt>
                <c:pt idx="1828">
                  <c:v>2516717.3252278473</c:v>
                </c:pt>
                <c:pt idx="1829">
                  <c:v>2519756.8389056595</c:v>
                </c:pt>
                <c:pt idx="1830">
                  <c:v>2522796.3525834712</c:v>
                </c:pt>
                <c:pt idx="1831">
                  <c:v>2525835.8662612825</c:v>
                </c:pt>
                <c:pt idx="1832">
                  <c:v>2528875.3799390942</c:v>
                </c:pt>
                <c:pt idx="1833">
                  <c:v>2531914.8936169054</c:v>
                </c:pt>
                <c:pt idx="1834">
                  <c:v>2534954.4072947172</c:v>
                </c:pt>
                <c:pt idx="1835">
                  <c:v>2537993.9209725284</c:v>
                </c:pt>
                <c:pt idx="1836">
                  <c:v>2541033.4346503401</c:v>
                </c:pt>
                <c:pt idx="1837">
                  <c:v>2544072.9483281518</c:v>
                </c:pt>
                <c:pt idx="1838">
                  <c:v>2547112.4620059635</c:v>
                </c:pt>
                <c:pt idx="1839">
                  <c:v>2550151.9756837748</c:v>
                </c:pt>
                <c:pt idx="1840">
                  <c:v>2553191.4893615865</c:v>
                </c:pt>
                <c:pt idx="1841">
                  <c:v>2556231.0030393978</c:v>
                </c:pt>
                <c:pt idx="1842">
                  <c:v>2559270.5167172095</c:v>
                </c:pt>
                <c:pt idx="1843">
                  <c:v>2562310.0303950207</c:v>
                </c:pt>
                <c:pt idx="1844">
                  <c:v>2565349.5440728324</c:v>
                </c:pt>
                <c:pt idx="1845">
                  <c:v>2568389.0577506437</c:v>
                </c:pt>
                <c:pt idx="1846">
                  <c:v>2571428.5714284559</c:v>
                </c:pt>
                <c:pt idx="1847">
                  <c:v>2574468.0851062676</c:v>
                </c:pt>
                <c:pt idx="1848">
                  <c:v>2577507.5987840788</c:v>
                </c:pt>
                <c:pt idx="1849">
                  <c:v>2580547.1124618906</c:v>
                </c:pt>
                <c:pt idx="1850">
                  <c:v>2583586.6261397018</c:v>
                </c:pt>
                <c:pt idx="1851">
                  <c:v>2586626.1398175135</c:v>
                </c:pt>
                <c:pt idx="1852">
                  <c:v>2589665.6534953248</c:v>
                </c:pt>
                <c:pt idx="1853">
                  <c:v>2592705.1671731365</c:v>
                </c:pt>
                <c:pt idx="1854">
                  <c:v>2595744.6808509482</c:v>
                </c:pt>
                <c:pt idx="1855">
                  <c:v>2598784.1945287599</c:v>
                </c:pt>
                <c:pt idx="1856">
                  <c:v>2601823.7082065712</c:v>
                </c:pt>
                <c:pt idx="1857">
                  <c:v>2604863.2218843829</c:v>
                </c:pt>
                <c:pt idx="1858">
                  <c:v>2607902.7355621941</c:v>
                </c:pt>
                <c:pt idx="1859">
                  <c:v>2610942.2492399998</c:v>
                </c:pt>
                <c:pt idx="1860">
                  <c:v>2613981.7629178115</c:v>
                </c:pt>
                <c:pt idx="1861">
                  <c:v>2617021.2765956228</c:v>
                </c:pt>
                <c:pt idx="1862">
                  <c:v>2620060.7902734345</c:v>
                </c:pt>
                <c:pt idx="1863">
                  <c:v>2623100.3039512457</c:v>
                </c:pt>
                <c:pt idx="1864">
                  <c:v>2626139.8176290574</c:v>
                </c:pt>
                <c:pt idx="1865">
                  <c:v>2629179.3313068692</c:v>
                </c:pt>
                <c:pt idx="1866">
                  <c:v>2632218.8449846809</c:v>
                </c:pt>
                <c:pt idx="1867">
                  <c:v>2635258.3586624921</c:v>
                </c:pt>
                <c:pt idx="1868">
                  <c:v>2638297.8723403038</c:v>
                </c:pt>
                <c:pt idx="1869">
                  <c:v>2641337.3860181151</c:v>
                </c:pt>
                <c:pt idx="1870">
                  <c:v>2644376.8996959268</c:v>
                </c:pt>
                <c:pt idx="1871">
                  <c:v>2647416.4133737381</c:v>
                </c:pt>
                <c:pt idx="1872">
                  <c:v>2650455.9270515498</c:v>
                </c:pt>
                <c:pt idx="1873">
                  <c:v>2653495.4407293615</c:v>
                </c:pt>
                <c:pt idx="1874">
                  <c:v>2656534.9544071732</c:v>
                </c:pt>
                <c:pt idx="1875">
                  <c:v>2659574.4680849845</c:v>
                </c:pt>
                <c:pt idx="1876">
                  <c:v>2662613.9817627962</c:v>
                </c:pt>
                <c:pt idx="1877">
                  <c:v>2665653.4954406074</c:v>
                </c:pt>
                <c:pt idx="1878">
                  <c:v>2668693.0091184191</c:v>
                </c:pt>
                <c:pt idx="1879">
                  <c:v>2671732.5227962304</c:v>
                </c:pt>
                <c:pt idx="1880">
                  <c:v>2674772.0364740421</c:v>
                </c:pt>
                <c:pt idx="1881">
                  <c:v>2677811.5501518543</c:v>
                </c:pt>
                <c:pt idx="1882">
                  <c:v>2680851.0638296655</c:v>
                </c:pt>
                <c:pt idx="1883">
                  <c:v>2683890.5775074773</c:v>
                </c:pt>
                <c:pt idx="1884">
                  <c:v>2686930.0911852885</c:v>
                </c:pt>
                <c:pt idx="1885">
                  <c:v>2689969.6048631002</c:v>
                </c:pt>
                <c:pt idx="1886">
                  <c:v>2693009.1185409115</c:v>
                </c:pt>
                <c:pt idx="1887">
                  <c:v>2696048.6322187232</c:v>
                </c:pt>
                <c:pt idx="1888">
                  <c:v>2699088.1458965344</c:v>
                </c:pt>
                <c:pt idx="1889">
                  <c:v>2702127.6595743462</c:v>
                </c:pt>
                <c:pt idx="1890">
                  <c:v>2705167.1732521579</c:v>
                </c:pt>
                <c:pt idx="1891">
                  <c:v>2708206.6869299696</c:v>
                </c:pt>
                <c:pt idx="1892">
                  <c:v>2711246.2006077808</c:v>
                </c:pt>
                <c:pt idx="1893">
                  <c:v>2714285.7142855925</c:v>
                </c:pt>
                <c:pt idx="1894">
                  <c:v>2717325.2279634038</c:v>
                </c:pt>
                <c:pt idx="1895">
                  <c:v>2720364.7416412155</c:v>
                </c:pt>
                <c:pt idx="1896">
                  <c:v>2723404.2553190268</c:v>
                </c:pt>
                <c:pt idx="1897">
                  <c:v>2726443.7689968385</c:v>
                </c:pt>
                <c:pt idx="1898">
                  <c:v>2729483.2826746502</c:v>
                </c:pt>
                <c:pt idx="1899">
                  <c:v>2732522.7963524619</c:v>
                </c:pt>
                <c:pt idx="1900">
                  <c:v>2735562.3100302732</c:v>
                </c:pt>
                <c:pt idx="1901">
                  <c:v>2738601.8237080849</c:v>
                </c:pt>
                <c:pt idx="1902">
                  <c:v>2741641.3373858966</c:v>
                </c:pt>
                <c:pt idx="1903">
                  <c:v>2744680.8510637078</c:v>
                </c:pt>
                <c:pt idx="1904">
                  <c:v>2747720.3647415196</c:v>
                </c:pt>
                <c:pt idx="1905">
                  <c:v>2750759.8784193308</c:v>
                </c:pt>
                <c:pt idx="1906">
                  <c:v>2753799.392097143</c:v>
                </c:pt>
                <c:pt idx="1907">
                  <c:v>2756838.9057749542</c:v>
                </c:pt>
                <c:pt idx="1908">
                  <c:v>2759878.419452766</c:v>
                </c:pt>
                <c:pt idx="1909">
                  <c:v>2762917.9331305772</c:v>
                </c:pt>
                <c:pt idx="1910">
                  <c:v>2765957.4468083889</c:v>
                </c:pt>
                <c:pt idx="1911">
                  <c:v>2768996.9604862002</c:v>
                </c:pt>
                <c:pt idx="1912">
                  <c:v>2772036.4741640119</c:v>
                </c:pt>
                <c:pt idx="1913">
                  <c:v>2775075.9878418231</c:v>
                </c:pt>
                <c:pt idx="1914">
                  <c:v>2778115.5015196349</c:v>
                </c:pt>
                <c:pt idx="1915">
                  <c:v>2781155.0151974466</c:v>
                </c:pt>
                <c:pt idx="1916">
                  <c:v>2784194.5288752583</c:v>
                </c:pt>
                <c:pt idx="1917">
                  <c:v>2787234.0425530695</c:v>
                </c:pt>
                <c:pt idx="1918">
                  <c:v>2790273.5562308813</c:v>
                </c:pt>
                <c:pt idx="1919">
                  <c:v>2793313.0699086925</c:v>
                </c:pt>
                <c:pt idx="1920">
                  <c:v>2796352.5835865042</c:v>
                </c:pt>
                <c:pt idx="1921">
                  <c:v>2799392.0972643155</c:v>
                </c:pt>
                <c:pt idx="1922">
                  <c:v>2802431.6109421272</c:v>
                </c:pt>
                <c:pt idx="1923">
                  <c:v>2805471.1246199394</c:v>
                </c:pt>
                <c:pt idx="1924">
                  <c:v>2808510.6382977506</c:v>
                </c:pt>
                <c:pt idx="1925">
                  <c:v>2811550.1519755623</c:v>
                </c:pt>
                <c:pt idx="1926">
                  <c:v>2814589.6656533736</c:v>
                </c:pt>
                <c:pt idx="1927">
                  <c:v>2817629.1793311853</c:v>
                </c:pt>
                <c:pt idx="1928">
                  <c:v>2820668.6930089965</c:v>
                </c:pt>
                <c:pt idx="1929">
                  <c:v>2823708.2066868083</c:v>
                </c:pt>
                <c:pt idx="1930">
                  <c:v>2826747.7203646195</c:v>
                </c:pt>
                <c:pt idx="1931">
                  <c:v>2829787.2340424317</c:v>
                </c:pt>
                <c:pt idx="1932">
                  <c:v>2832826.7477202429</c:v>
                </c:pt>
                <c:pt idx="1933">
                  <c:v>2835866.2613980547</c:v>
                </c:pt>
                <c:pt idx="1934">
                  <c:v>2838905.7750758659</c:v>
                </c:pt>
                <c:pt idx="1935">
                  <c:v>2841945.2887536776</c:v>
                </c:pt>
                <c:pt idx="1936">
                  <c:v>2844984.8024314889</c:v>
                </c:pt>
                <c:pt idx="1937">
                  <c:v>2848024.3161093006</c:v>
                </c:pt>
                <c:pt idx="1938">
                  <c:v>2851063.8297871118</c:v>
                </c:pt>
                <c:pt idx="1939">
                  <c:v>2854103.3434649236</c:v>
                </c:pt>
                <c:pt idx="1940">
                  <c:v>2857142.8571427353</c:v>
                </c:pt>
                <c:pt idx="1941">
                  <c:v>2860182.370820547</c:v>
                </c:pt>
                <c:pt idx="1942">
                  <c:v>2863221.8844983582</c:v>
                </c:pt>
                <c:pt idx="1943">
                  <c:v>2866261.39817617</c:v>
                </c:pt>
                <c:pt idx="1944">
                  <c:v>2869300.9118539812</c:v>
                </c:pt>
                <c:pt idx="1945">
                  <c:v>2872340.4255317929</c:v>
                </c:pt>
                <c:pt idx="1946">
                  <c:v>2875379.9392096046</c:v>
                </c:pt>
                <c:pt idx="1947">
                  <c:v>2878419.4528874159</c:v>
                </c:pt>
                <c:pt idx="1948">
                  <c:v>2881458.9665652281</c:v>
                </c:pt>
                <c:pt idx="1949">
                  <c:v>2884498.4802430393</c:v>
                </c:pt>
                <c:pt idx="1950">
                  <c:v>2887537.993920851</c:v>
                </c:pt>
                <c:pt idx="1951">
                  <c:v>2890577.5075986623</c:v>
                </c:pt>
                <c:pt idx="1952">
                  <c:v>2893617.021276474</c:v>
                </c:pt>
                <c:pt idx="1953">
                  <c:v>2896656.5349542792</c:v>
                </c:pt>
                <c:pt idx="1954">
                  <c:v>2899696.0486320909</c:v>
                </c:pt>
                <c:pt idx="1955">
                  <c:v>2902735.5623099022</c:v>
                </c:pt>
                <c:pt idx="1956">
                  <c:v>2905775.0759877139</c:v>
                </c:pt>
                <c:pt idx="1957">
                  <c:v>2908814.5896655251</c:v>
                </c:pt>
                <c:pt idx="1958">
                  <c:v>2911854.1033433373</c:v>
                </c:pt>
                <c:pt idx="1959">
                  <c:v>2914893.617021149</c:v>
                </c:pt>
                <c:pt idx="1960">
                  <c:v>2917933.1306989603</c:v>
                </c:pt>
                <c:pt idx="1961">
                  <c:v>2920972.644376772</c:v>
                </c:pt>
                <c:pt idx="1962">
                  <c:v>2924012.1580545832</c:v>
                </c:pt>
                <c:pt idx="1963">
                  <c:v>2927051.671732395</c:v>
                </c:pt>
                <c:pt idx="1964">
                  <c:v>2930091.1854102062</c:v>
                </c:pt>
                <c:pt idx="1965">
                  <c:v>2933130.6990880179</c:v>
                </c:pt>
                <c:pt idx="1966">
                  <c:v>2936170.2127658292</c:v>
                </c:pt>
                <c:pt idx="1967">
                  <c:v>2939209.7264436414</c:v>
                </c:pt>
                <c:pt idx="1968">
                  <c:v>2942249.2401214526</c:v>
                </c:pt>
                <c:pt idx="1969">
                  <c:v>2945288.7537992643</c:v>
                </c:pt>
                <c:pt idx="1970">
                  <c:v>2948328.2674770756</c:v>
                </c:pt>
                <c:pt idx="1971">
                  <c:v>2951367.7811548873</c:v>
                </c:pt>
                <c:pt idx="1972">
                  <c:v>2954407.2948326985</c:v>
                </c:pt>
                <c:pt idx="1973">
                  <c:v>2957446.8085105103</c:v>
                </c:pt>
                <c:pt idx="1974">
                  <c:v>2960486.3221883215</c:v>
                </c:pt>
                <c:pt idx="1975">
                  <c:v>2963525.8358661337</c:v>
                </c:pt>
                <c:pt idx="1976">
                  <c:v>2966565.3495439454</c:v>
                </c:pt>
                <c:pt idx="1977">
                  <c:v>2969604.8632217566</c:v>
                </c:pt>
                <c:pt idx="1978">
                  <c:v>2972644.3768995684</c:v>
                </c:pt>
                <c:pt idx="1979">
                  <c:v>2975683.8905773796</c:v>
                </c:pt>
                <c:pt idx="1980">
                  <c:v>2978723.4042551913</c:v>
                </c:pt>
                <c:pt idx="1981">
                  <c:v>2981762.9179330026</c:v>
                </c:pt>
                <c:pt idx="1982">
                  <c:v>2984802.4316108143</c:v>
                </c:pt>
                <c:pt idx="1983">
                  <c:v>2987841.945288626</c:v>
                </c:pt>
                <c:pt idx="1984">
                  <c:v>2990881.4589664377</c:v>
                </c:pt>
                <c:pt idx="1985">
                  <c:v>2993920.972644249</c:v>
                </c:pt>
                <c:pt idx="1986">
                  <c:v>2996960.4863220607</c:v>
                </c:pt>
                <c:pt idx="1987">
                  <c:v>2999999.9999998719</c:v>
                </c:pt>
                <c:pt idx="1988">
                  <c:v>3003039.5136776837</c:v>
                </c:pt>
                <c:pt idx="1989">
                  <c:v>3006079.0273554949</c:v>
                </c:pt>
                <c:pt idx="1990">
                  <c:v>3009118.5410333066</c:v>
                </c:pt>
                <c:pt idx="1991">
                  <c:v>3012158.0547111179</c:v>
                </c:pt>
                <c:pt idx="1992">
                  <c:v>3015197.5683889301</c:v>
                </c:pt>
                <c:pt idx="1993">
                  <c:v>3018237.0820667413</c:v>
                </c:pt>
                <c:pt idx="1994">
                  <c:v>3021276.595744553</c:v>
                </c:pt>
                <c:pt idx="1995">
                  <c:v>3024316.1094223643</c:v>
                </c:pt>
                <c:pt idx="1996">
                  <c:v>3027355.623100176</c:v>
                </c:pt>
                <c:pt idx="1997">
                  <c:v>3030395.1367779872</c:v>
                </c:pt>
                <c:pt idx="1998">
                  <c:v>3033434.650455799</c:v>
                </c:pt>
                <c:pt idx="1999">
                  <c:v>3036474.1641336102</c:v>
                </c:pt>
                <c:pt idx="2000">
                  <c:v>3039513.6778114224</c:v>
                </c:pt>
              </c:numCache>
            </c:numRef>
          </c:xVal>
          <c:yVal>
            <c:numRef>
              <c:f>InfoValNormal!$C$18:$C$2018</c:f>
              <c:numCache>
                <c:formatCode>_(* #,##0_);_(* \(#,##0\);_(* "-"??_);_(@_)</c:formatCode>
                <c:ptCount val="2001"/>
                <c:pt idx="0">
                  <c:v>3039513.67781155</c:v>
                </c:pt>
                <c:pt idx="1">
                  <c:v>3036474.1641337383</c:v>
                </c:pt>
                <c:pt idx="2">
                  <c:v>3033434.650455927</c:v>
                </c:pt>
                <c:pt idx="3">
                  <c:v>3030395.1367781153</c:v>
                </c:pt>
                <c:pt idx="4">
                  <c:v>3027355.623100304</c:v>
                </c:pt>
                <c:pt idx="5">
                  <c:v>3024316.1094224919</c:v>
                </c:pt>
                <c:pt idx="6">
                  <c:v>3021276.5957446806</c:v>
                </c:pt>
                <c:pt idx="7">
                  <c:v>3018237.0820668689</c:v>
                </c:pt>
                <c:pt idx="8">
                  <c:v>3015197.5683890576</c:v>
                </c:pt>
                <c:pt idx="9">
                  <c:v>3012158.0547112459</c:v>
                </c:pt>
                <c:pt idx="10">
                  <c:v>3009118.5410334347</c:v>
                </c:pt>
                <c:pt idx="11">
                  <c:v>3006079.027355623</c:v>
                </c:pt>
                <c:pt idx="12">
                  <c:v>3003039.5136778117</c:v>
                </c:pt>
                <c:pt idx="13">
                  <c:v>2999999.9999999995</c:v>
                </c:pt>
                <c:pt idx="14">
                  <c:v>2996960.4863221878</c:v>
                </c:pt>
                <c:pt idx="15">
                  <c:v>2993920.9726443766</c:v>
                </c:pt>
                <c:pt idx="16">
                  <c:v>2990881.4589665649</c:v>
                </c:pt>
                <c:pt idx="17">
                  <c:v>2987841.9452887536</c:v>
                </c:pt>
                <c:pt idx="18">
                  <c:v>2984802.4316109419</c:v>
                </c:pt>
                <c:pt idx="19">
                  <c:v>2981762.9179331306</c:v>
                </c:pt>
                <c:pt idx="20">
                  <c:v>2978723.4042553189</c:v>
                </c:pt>
                <c:pt idx="21">
                  <c:v>2975683.8905775072</c:v>
                </c:pt>
                <c:pt idx="22">
                  <c:v>2972644.3768996955</c:v>
                </c:pt>
                <c:pt idx="23">
                  <c:v>2969604.8632218842</c:v>
                </c:pt>
                <c:pt idx="24">
                  <c:v>2966565.3495440725</c:v>
                </c:pt>
                <c:pt idx="25">
                  <c:v>2963525.8358662613</c:v>
                </c:pt>
                <c:pt idx="26">
                  <c:v>2960486.3221884496</c:v>
                </c:pt>
                <c:pt idx="27">
                  <c:v>2957446.8085106383</c:v>
                </c:pt>
                <c:pt idx="28">
                  <c:v>2954407.2948328266</c:v>
                </c:pt>
                <c:pt idx="29">
                  <c:v>2951367.7811550153</c:v>
                </c:pt>
                <c:pt idx="30">
                  <c:v>2948328.2674772032</c:v>
                </c:pt>
                <c:pt idx="31">
                  <c:v>2945288.7537993914</c:v>
                </c:pt>
                <c:pt idx="32">
                  <c:v>2942249.2401215802</c:v>
                </c:pt>
                <c:pt idx="33">
                  <c:v>2939209.7264437685</c:v>
                </c:pt>
                <c:pt idx="34">
                  <c:v>2936170.2127659572</c:v>
                </c:pt>
                <c:pt idx="35">
                  <c:v>2933130.6990881455</c:v>
                </c:pt>
                <c:pt idx="36">
                  <c:v>2930091.1854103343</c:v>
                </c:pt>
                <c:pt idx="37">
                  <c:v>2927051.6717325225</c:v>
                </c:pt>
                <c:pt idx="38">
                  <c:v>2924012.1580547108</c:v>
                </c:pt>
                <c:pt idx="39">
                  <c:v>2920972.6443768991</c:v>
                </c:pt>
                <c:pt idx="40">
                  <c:v>2917933.1306990879</c:v>
                </c:pt>
                <c:pt idx="41">
                  <c:v>2914893.6170212761</c:v>
                </c:pt>
                <c:pt idx="42">
                  <c:v>2911854.1033434649</c:v>
                </c:pt>
                <c:pt idx="43">
                  <c:v>2908814.5896656532</c:v>
                </c:pt>
                <c:pt idx="44">
                  <c:v>2905775.0759878419</c:v>
                </c:pt>
                <c:pt idx="45">
                  <c:v>2902735.5623100302</c:v>
                </c:pt>
                <c:pt idx="46">
                  <c:v>2899696.0486322185</c:v>
                </c:pt>
                <c:pt idx="47">
                  <c:v>2896656.5349544133</c:v>
                </c:pt>
                <c:pt idx="48">
                  <c:v>2893617.0212766011</c:v>
                </c:pt>
                <c:pt idx="49">
                  <c:v>2890577.5075987899</c:v>
                </c:pt>
                <c:pt idx="50">
                  <c:v>2887537.9939209782</c:v>
                </c:pt>
                <c:pt idx="51">
                  <c:v>2884498.4802431609</c:v>
                </c:pt>
                <c:pt idx="52">
                  <c:v>2881458.9665653552</c:v>
                </c:pt>
                <c:pt idx="53">
                  <c:v>2878419.4528875439</c:v>
                </c:pt>
                <c:pt idx="54">
                  <c:v>2875379.9392097322</c:v>
                </c:pt>
                <c:pt idx="55">
                  <c:v>2872340.425531921</c:v>
                </c:pt>
                <c:pt idx="56">
                  <c:v>2869300.9118541093</c:v>
                </c:pt>
                <c:pt idx="57">
                  <c:v>2866261.3981762975</c:v>
                </c:pt>
                <c:pt idx="58">
                  <c:v>2863221.8844984858</c:v>
                </c:pt>
                <c:pt idx="59">
                  <c:v>2860182.3708206746</c:v>
                </c:pt>
                <c:pt idx="60">
                  <c:v>2857142.8571428629</c:v>
                </c:pt>
                <c:pt idx="61">
                  <c:v>2854103.3434650516</c:v>
                </c:pt>
                <c:pt idx="62">
                  <c:v>2851063.8297872399</c:v>
                </c:pt>
                <c:pt idx="63">
                  <c:v>2848024.3161094286</c:v>
                </c:pt>
                <c:pt idx="64">
                  <c:v>2844984.8024316169</c:v>
                </c:pt>
                <c:pt idx="65">
                  <c:v>2841945.2887538048</c:v>
                </c:pt>
                <c:pt idx="66">
                  <c:v>2838905.7750759935</c:v>
                </c:pt>
                <c:pt idx="67">
                  <c:v>2835866.2613981818</c:v>
                </c:pt>
                <c:pt idx="68">
                  <c:v>2832826.7477203705</c:v>
                </c:pt>
                <c:pt idx="69">
                  <c:v>2829787.2340425588</c:v>
                </c:pt>
                <c:pt idx="70">
                  <c:v>2826747.7203647476</c:v>
                </c:pt>
                <c:pt idx="71">
                  <c:v>2823708.2066869359</c:v>
                </c:pt>
                <c:pt idx="72">
                  <c:v>2820668.6930091246</c:v>
                </c:pt>
                <c:pt idx="73">
                  <c:v>2817629.1793313124</c:v>
                </c:pt>
                <c:pt idx="74">
                  <c:v>2814589.6656535012</c:v>
                </c:pt>
                <c:pt idx="75">
                  <c:v>2811550.1519756895</c:v>
                </c:pt>
                <c:pt idx="76">
                  <c:v>2808510.6382978782</c:v>
                </c:pt>
                <c:pt idx="77">
                  <c:v>2805471.1246200665</c:v>
                </c:pt>
                <c:pt idx="78">
                  <c:v>2802431.6109422552</c:v>
                </c:pt>
                <c:pt idx="79">
                  <c:v>2799392.0972644435</c:v>
                </c:pt>
                <c:pt idx="80">
                  <c:v>2796352.5835866323</c:v>
                </c:pt>
                <c:pt idx="81">
                  <c:v>2793313.0699088206</c:v>
                </c:pt>
                <c:pt idx="82">
                  <c:v>2790273.5562310088</c:v>
                </c:pt>
                <c:pt idx="83">
                  <c:v>2787234.0425531971</c:v>
                </c:pt>
                <c:pt idx="84">
                  <c:v>2784194.5288753859</c:v>
                </c:pt>
                <c:pt idx="85">
                  <c:v>2781155.0151975742</c:v>
                </c:pt>
                <c:pt idx="86">
                  <c:v>2778115.5015197629</c:v>
                </c:pt>
                <c:pt idx="87">
                  <c:v>2775075.9878419512</c:v>
                </c:pt>
                <c:pt idx="88">
                  <c:v>2772036.4741641399</c:v>
                </c:pt>
                <c:pt idx="89">
                  <c:v>2768996.9604863282</c:v>
                </c:pt>
                <c:pt idx="90">
                  <c:v>2765957.446808516</c:v>
                </c:pt>
                <c:pt idx="91">
                  <c:v>2762917.9331307048</c:v>
                </c:pt>
                <c:pt idx="92">
                  <c:v>2759878.4194528931</c:v>
                </c:pt>
                <c:pt idx="93">
                  <c:v>2756838.9057750818</c:v>
                </c:pt>
                <c:pt idx="94">
                  <c:v>2753799.3920972701</c:v>
                </c:pt>
                <c:pt idx="95">
                  <c:v>2750759.8784194589</c:v>
                </c:pt>
                <c:pt idx="96">
                  <c:v>2747720.3647416472</c:v>
                </c:pt>
                <c:pt idx="97">
                  <c:v>2744680.8510638359</c:v>
                </c:pt>
                <c:pt idx="98">
                  <c:v>2741641.3373860237</c:v>
                </c:pt>
                <c:pt idx="99">
                  <c:v>2738601.8237082125</c:v>
                </c:pt>
                <c:pt idx="100">
                  <c:v>2735562.3100304008</c:v>
                </c:pt>
                <c:pt idx="101">
                  <c:v>2732522.7963525895</c:v>
                </c:pt>
                <c:pt idx="102">
                  <c:v>2729483.2826747778</c:v>
                </c:pt>
                <c:pt idx="103">
                  <c:v>2726443.7689969665</c:v>
                </c:pt>
                <c:pt idx="104">
                  <c:v>2723404.2553191548</c:v>
                </c:pt>
                <c:pt idx="105">
                  <c:v>2720364.7416413436</c:v>
                </c:pt>
                <c:pt idx="106">
                  <c:v>2717325.2279635319</c:v>
                </c:pt>
                <c:pt idx="107">
                  <c:v>2714285.7142857197</c:v>
                </c:pt>
                <c:pt idx="108">
                  <c:v>2711246.2006079084</c:v>
                </c:pt>
                <c:pt idx="109">
                  <c:v>2708206.6869300967</c:v>
                </c:pt>
                <c:pt idx="110">
                  <c:v>2705167.1732522855</c:v>
                </c:pt>
                <c:pt idx="111">
                  <c:v>2702127.6595744737</c:v>
                </c:pt>
                <c:pt idx="112">
                  <c:v>2699088.1458966625</c:v>
                </c:pt>
                <c:pt idx="113">
                  <c:v>2696048.6322188508</c:v>
                </c:pt>
                <c:pt idx="114">
                  <c:v>2693009.1185410395</c:v>
                </c:pt>
                <c:pt idx="115">
                  <c:v>2689969.6048632273</c:v>
                </c:pt>
                <c:pt idx="116">
                  <c:v>2686930.0911854161</c:v>
                </c:pt>
                <c:pt idx="117">
                  <c:v>2683890.5775076044</c:v>
                </c:pt>
                <c:pt idx="118">
                  <c:v>2680851.0638297931</c:v>
                </c:pt>
                <c:pt idx="119">
                  <c:v>2677811.5501519814</c:v>
                </c:pt>
                <c:pt idx="120">
                  <c:v>2674772.0364741702</c:v>
                </c:pt>
                <c:pt idx="121">
                  <c:v>2671732.5227963584</c:v>
                </c:pt>
                <c:pt idx="122">
                  <c:v>2668693.0091185472</c:v>
                </c:pt>
                <c:pt idx="123">
                  <c:v>2665653.495440735</c:v>
                </c:pt>
                <c:pt idx="124">
                  <c:v>2662613.9817629238</c:v>
                </c:pt>
                <c:pt idx="125">
                  <c:v>2659574.4680851121</c:v>
                </c:pt>
                <c:pt idx="126">
                  <c:v>2656534.9544073008</c:v>
                </c:pt>
                <c:pt idx="127">
                  <c:v>2653495.4407294891</c:v>
                </c:pt>
                <c:pt idx="128">
                  <c:v>2650455.9270516778</c:v>
                </c:pt>
                <c:pt idx="129">
                  <c:v>2647416.4133738661</c:v>
                </c:pt>
                <c:pt idx="130">
                  <c:v>2644376.8996960549</c:v>
                </c:pt>
                <c:pt idx="131">
                  <c:v>2641337.3860182432</c:v>
                </c:pt>
                <c:pt idx="132">
                  <c:v>2638297.872340431</c:v>
                </c:pt>
                <c:pt idx="133">
                  <c:v>2635258.3586626197</c:v>
                </c:pt>
                <c:pt idx="134">
                  <c:v>2632218.844984808</c:v>
                </c:pt>
                <c:pt idx="135">
                  <c:v>2629179.3313069968</c:v>
                </c:pt>
                <c:pt idx="136">
                  <c:v>2626139.817629185</c:v>
                </c:pt>
                <c:pt idx="137">
                  <c:v>2623100.3039513798</c:v>
                </c:pt>
                <c:pt idx="138">
                  <c:v>2620060.7902735621</c:v>
                </c:pt>
                <c:pt idx="139">
                  <c:v>2617021.2765957508</c:v>
                </c:pt>
                <c:pt idx="140">
                  <c:v>2613981.7629179386</c:v>
                </c:pt>
                <c:pt idx="141">
                  <c:v>2610942.2492401339</c:v>
                </c:pt>
                <c:pt idx="142">
                  <c:v>2607902.7355623217</c:v>
                </c:pt>
                <c:pt idx="143">
                  <c:v>2604863.22188451</c:v>
                </c:pt>
                <c:pt idx="144">
                  <c:v>2601823.7082066988</c:v>
                </c:pt>
                <c:pt idx="145">
                  <c:v>2598784.1945288815</c:v>
                </c:pt>
                <c:pt idx="146">
                  <c:v>2595744.6808510758</c:v>
                </c:pt>
                <c:pt idx="147">
                  <c:v>2592705.1671732641</c:v>
                </c:pt>
                <c:pt idx="148">
                  <c:v>2589665.6534954528</c:v>
                </c:pt>
                <c:pt idx="149">
                  <c:v>2586626.1398176411</c:v>
                </c:pt>
                <c:pt idx="150">
                  <c:v>2583586.6261398299</c:v>
                </c:pt>
                <c:pt idx="151">
                  <c:v>2580547.1124620177</c:v>
                </c:pt>
                <c:pt idx="152">
                  <c:v>2577507.5987842064</c:v>
                </c:pt>
                <c:pt idx="153">
                  <c:v>2574468.0851063947</c:v>
                </c:pt>
                <c:pt idx="154">
                  <c:v>2571428.5714285835</c:v>
                </c:pt>
                <c:pt idx="155">
                  <c:v>2568389.0577507718</c:v>
                </c:pt>
                <c:pt idx="156">
                  <c:v>2565349.5440729605</c:v>
                </c:pt>
                <c:pt idx="157">
                  <c:v>2562310.0303951488</c:v>
                </c:pt>
                <c:pt idx="158">
                  <c:v>2559270.5167173375</c:v>
                </c:pt>
                <c:pt idx="159">
                  <c:v>2556231.0030395254</c:v>
                </c:pt>
                <c:pt idx="160">
                  <c:v>2553191.4893617136</c:v>
                </c:pt>
                <c:pt idx="161">
                  <c:v>2550151.9756839024</c:v>
                </c:pt>
                <c:pt idx="162">
                  <c:v>2547112.4620060907</c:v>
                </c:pt>
                <c:pt idx="163">
                  <c:v>2544072.9483282794</c:v>
                </c:pt>
                <c:pt idx="164">
                  <c:v>2541033.4346504677</c:v>
                </c:pt>
                <c:pt idx="165">
                  <c:v>2537993.9209726565</c:v>
                </c:pt>
                <c:pt idx="166">
                  <c:v>2534954.4072948447</c:v>
                </c:pt>
                <c:pt idx="167">
                  <c:v>2531914.893617033</c:v>
                </c:pt>
                <c:pt idx="168">
                  <c:v>2528875.3799392213</c:v>
                </c:pt>
                <c:pt idx="169">
                  <c:v>2525835.8662614101</c:v>
                </c:pt>
                <c:pt idx="170">
                  <c:v>2522796.3525835983</c:v>
                </c:pt>
                <c:pt idx="171">
                  <c:v>2519756.8389057871</c:v>
                </c:pt>
                <c:pt idx="172">
                  <c:v>2516717.3252279754</c:v>
                </c:pt>
                <c:pt idx="173">
                  <c:v>2513677.8115501641</c:v>
                </c:pt>
                <c:pt idx="174">
                  <c:v>2510638.2978723524</c:v>
                </c:pt>
                <c:pt idx="175">
                  <c:v>2507598.7841945412</c:v>
                </c:pt>
                <c:pt idx="176">
                  <c:v>2504559.270516729</c:v>
                </c:pt>
                <c:pt idx="177">
                  <c:v>2501519.7568389177</c:v>
                </c:pt>
                <c:pt idx="178">
                  <c:v>2498480.243161106</c:v>
                </c:pt>
                <c:pt idx="179">
                  <c:v>2495440.7294832948</c:v>
                </c:pt>
                <c:pt idx="180">
                  <c:v>2492401.2158054831</c:v>
                </c:pt>
                <c:pt idx="181">
                  <c:v>2489361.7021276718</c:v>
                </c:pt>
                <c:pt idx="182">
                  <c:v>2486322.1884498601</c:v>
                </c:pt>
                <c:pt idx="183">
                  <c:v>2483282.6747720488</c:v>
                </c:pt>
                <c:pt idx="184">
                  <c:v>2480243.1610942367</c:v>
                </c:pt>
                <c:pt idx="185">
                  <c:v>2477203.6474164249</c:v>
                </c:pt>
                <c:pt idx="186">
                  <c:v>2474164.1337386137</c:v>
                </c:pt>
                <c:pt idx="187">
                  <c:v>2471124.620060802</c:v>
                </c:pt>
                <c:pt idx="188">
                  <c:v>2468085.1063829907</c:v>
                </c:pt>
                <c:pt idx="189">
                  <c:v>2465045.592705179</c:v>
                </c:pt>
                <c:pt idx="190">
                  <c:v>2462006.0790273678</c:v>
                </c:pt>
                <c:pt idx="191">
                  <c:v>2458966.565349556</c:v>
                </c:pt>
                <c:pt idx="192">
                  <c:v>2455927.0516717443</c:v>
                </c:pt>
                <c:pt idx="193">
                  <c:v>2452887.5379939326</c:v>
                </c:pt>
                <c:pt idx="194">
                  <c:v>2449848.0243161214</c:v>
                </c:pt>
                <c:pt idx="195">
                  <c:v>2446808.5106383096</c:v>
                </c:pt>
                <c:pt idx="196">
                  <c:v>2443768.9969604984</c:v>
                </c:pt>
                <c:pt idx="197">
                  <c:v>2440729.4832826867</c:v>
                </c:pt>
                <c:pt idx="198">
                  <c:v>2437689.9696048754</c:v>
                </c:pt>
                <c:pt idx="199">
                  <c:v>2434650.4559270637</c:v>
                </c:pt>
                <c:pt idx="200">
                  <c:v>2431610.9422492525</c:v>
                </c:pt>
                <c:pt idx="201">
                  <c:v>2428571.4285714407</c:v>
                </c:pt>
                <c:pt idx="202">
                  <c:v>2425531.914893629</c:v>
                </c:pt>
                <c:pt idx="203">
                  <c:v>2422492.4012158173</c:v>
                </c:pt>
                <c:pt idx="204">
                  <c:v>2419452.8875380056</c:v>
                </c:pt>
                <c:pt idx="205">
                  <c:v>2416413.3738601943</c:v>
                </c:pt>
                <c:pt idx="206">
                  <c:v>2413373.8601823826</c:v>
                </c:pt>
                <c:pt idx="207">
                  <c:v>2410334.3465045709</c:v>
                </c:pt>
                <c:pt idx="208">
                  <c:v>2407294.8328267597</c:v>
                </c:pt>
                <c:pt idx="209">
                  <c:v>2404255.319148948</c:v>
                </c:pt>
                <c:pt idx="210">
                  <c:v>2401215.8054711367</c:v>
                </c:pt>
                <c:pt idx="211">
                  <c:v>2398176.291793325</c:v>
                </c:pt>
                <c:pt idx="212">
                  <c:v>2395136.7781155133</c:v>
                </c:pt>
                <c:pt idx="213">
                  <c:v>2392097.264437702</c:v>
                </c:pt>
                <c:pt idx="214">
                  <c:v>2389057.7507598903</c:v>
                </c:pt>
                <c:pt idx="215">
                  <c:v>2386018.2370820786</c:v>
                </c:pt>
                <c:pt idx="216">
                  <c:v>2382978.7234042673</c:v>
                </c:pt>
                <c:pt idx="217">
                  <c:v>2379939.2097264556</c:v>
                </c:pt>
                <c:pt idx="218">
                  <c:v>2376899.6960486444</c:v>
                </c:pt>
                <c:pt idx="219">
                  <c:v>2373860.1823708327</c:v>
                </c:pt>
                <c:pt idx="220">
                  <c:v>2370820.6686930209</c:v>
                </c:pt>
                <c:pt idx="221">
                  <c:v>2367781.1550152097</c:v>
                </c:pt>
                <c:pt idx="222">
                  <c:v>2364741.641337398</c:v>
                </c:pt>
                <c:pt idx="223">
                  <c:v>2361702.1276595867</c:v>
                </c:pt>
                <c:pt idx="224">
                  <c:v>2358662.6139817745</c:v>
                </c:pt>
                <c:pt idx="225">
                  <c:v>2355623.1003039633</c:v>
                </c:pt>
                <c:pt idx="226">
                  <c:v>2352583.5866261516</c:v>
                </c:pt>
                <c:pt idx="227">
                  <c:v>2349544.0729483403</c:v>
                </c:pt>
                <c:pt idx="228">
                  <c:v>2346504.5592705286</c:v>
                </c:pt>
                <c:pt idx="229">
                  <c:v>2343465.0455927169</c:v>
                </c:pt>
                <c:pt idx="230">
                  <c:v>2340425.5319149056</c:v>
                </c:pt>
                <c:pt idx="231">
                  <c:v>2337386.0182370939</c:v>
                </c:pt>
                <c:pt idx="232">
                  <c:v>2334346.5045592822</c:v>
                </c:pt>
                <c:pt idx="233">
                  <c:v>2331306.990881471</c:v>
                </c:pt>
                <c:pt idx="234">
                  <c:v>2328267.4772036592</c:v>
                </c:pt>
                <c:pt idx="235">
                  <c:v>2325227.9635258541</c:v>
                </c:pt>
                <c:pt idx="236">
                  <c:v>2322188.4498480423</c:v>
                </c:pt>
                <c:pt idx="237">
                  <c:v>2319148.9361702311</c:v>
                </c:pt>
                <c:pt idx="238">
                  <c:v>2316109.4224924189</c:v>
                </c:pt>
                <c:pt idx="239">
                  <c:v>2313069.9088146077</c:v>
                </c:pt>
                <c:pt idx="240">
                  <c:v>2310030.3951367959</c:v>
                </c:pt>
                <c:pt idx="241">
                  <c:v>2306990.8814589847</c:v>
                </c:pt>
                <c:pt idx="242">
                  <c:v>2303951.367781173</c:v>
                </c:pt>
                <c:pt idx="243">
                  <c:v>2300911.8541033613</c:v>
                </c:pt>
                <c:pt idx="244">
                  <c:v>2297872.34042555</c:v>
                </c:pt>
                <c:pt idx="245">
                  <c:v>2294832.8267477383</c:v>
                </c:pt>
                <c:pt idx="246">
                  <c:v>2291793.313069927</c:v>
                </c:pt>
                <c:pt idx="247">
                  <c:v>2288753.7993921153</c:v>
                </c:pt>
                <c:pt idx="248">
                  <c:v>2285714.2857143036</c:v>
                </c:pt>
                <c:pt idx="249">
                  <c:v>2282674.7720364924</c:v>
                </c:pt>
                <c:pt idx="250">
                  <c:v>2279635.2583586806</c:v>
                </c:pt>
                <c:pt idx="251">
                  <c:v>2276595.7446808689</c:v>
                </c:pt>
                <c:pt idx="252">
                  <c:v>2273556.2310030577</c:v>
                </c:pt>
                <c:pt idx="253">
                  <c:v>2270516.717325246</c:v>
                </c:pt>
                <c:pt idx="254">
                  <c:v>2267477.2036474347</c:v>
                </c:pt>
                <c:pt idx="255">
                  <c:v>2264437.689969623</c:v>
                </c:pt>
                <c:pt idx="256">
                  <c:v>2261398.1762918113</c:v>
                </c:pt>
                <c:pt idx="257">
                  <c:v>2258358.662614</c:v>
                </c:pt>
                <c:pt idx="258">
                  <c:v>2255319.1489361883</c:v>
                </c:pt>
                <c:pt idx="259">
                  <c:v>2252279.6352583766</c:v>
                </c:pt>
                <c:pt idx="260">
                  <c:v>2249240.1215805649</c:v>
                </c:pt>
                <c:pt idx="261">
                  <c:v>2246200.6079027536</c:v>
                </c:pt>
                <c:pt idx="262">
                  <c:v>2243161.0942249419</c:v>
                </c:pt>
                <c:pt idx="263">
                  <c:v>2240121.5805471302</c:v>
                </c:pt>
                <c:pt idx="264">
                  <c:v>2237082.066869319</c:v>
                </c:pt>
                <c:pt idx="265">
                  <c:v>2234042.5531915072</c:v>
                </c:pt>
                <c:pt idx="266">
                  <c:v>2231003.039513696</c:v>
                </c:pt>
                <c:pt idx="267">
                  <c:v>2227963.5258358843</c:v>
                </c:pt>
                <c:pt idx="268">
                  <c:v>2224924.0121580726</c:v>
                </c:pt>
                <c:pt idx="269">
                  <c:v>2221884.4984802613</c:v>
                </c:pt>
                <c:pt idx="270">
                  <c:v>2218844.9848024496</c:v>
                </c:pt>
                <c:pt idx="271">
                  <c:v>2215805.4711246383</c:v>
                </c:pt>
                <c:pt idx="272">
                  <c:v>2212765.9574468266</c:v>
                </c:pt>
                <c:pt idx="273">
                  <c:v>2209726.4437690149</c:v>
                </c:pt>
                <c:pt idx="274">
                  <c:v>2206686.9300912037</c:v>
                </c:pt>
                <c:pt idx="275">
                  <c:v>2203647.4164133919</c:v>
                </c:pt>
                <c:pt idx="276">
                  <c:v>2200607.9027355802</c:v>
                </c:pt>
                <c:pt idx="277">
                  <c:v>2197568.389057769</c:v>
                </c:pt>
                <c:pt idx="278">
                  <c:v>2194528.8753799573</c:v>
                </c:pt>
                <c:pt idx="279">
                  <c:v>2191489.361702146</c:v>
                </c:pt>
                <c:pt idx="280">
                  <c:v>2188449.8480243338</c:v>
                </c:pt>
                <c:pt idx="281">
                  <c:v>2185410.3343465226</c:v>
                </c:pt>
                <c:pt idx="282">
                  <c:v>2182370.8206687109</c:v>
                </c:pt>
                <c:pt idx="283">
                  <c:v>2179331.3069908996</c:v>
                </c:pt>
                <c:pt idx="284">
                  <c:v>2176291.7933130879</c:v>
                </c:pt>
                <c:pt idx="285">
                  <c:v>2173252.2796352762</c:v>
                </c:pt>
                <c:pt idx="286">
                  <c:v>2170212.7659574649</c:v>
                </c:pt>
                <c:pt idx="287">
                  <c:v>2167173.2522796532</c:v>
                </c:pt>
                <c:pt idx="288">
                  <c:v>2164133.7386018415</c:v>
                </c:pt>
                <c:pt idx="289">
                  <c:v>2161094.2249240302</c:v>
                </c:pt>
                <c:pt idx="290">
                  <c:v>2158054.7112462185</c:v>
                </c:pt>
                <c:pt idx="291">
                  <c:v>2155015.1975684073</c:v>
                </c:pt>
                <c:pt idx="292">
                  <c:v>2151975.6838905956</c:v>
                </c:pt>
                <c:pt idx="293">
                  <c:v>2148936.1702127839</c:v>
                </c:pt>
                <c:pt idx="294">
                  <c:v>2145896.6565349726</c:v>
                </c:pt>
                <c:pt idx="295">
                  <c:v>2142857.1428571609</c:v>
                </c:pt>
                <c:pt idx="296">
                  <c:v>2139817.6291793496</c:v>
                </c:pt>
                <c:pt idx="297">
                  <c:v>2136778.1155015379</c:v>
                </c:pt>
                <c:pt idx="298">
                  <c:v>2133738.6018237262</c:v>
                </c:pt>
                <c:pt idx="299">
                  <c:v>2130699.088145915</c:v>
                </c:pt>
                <c:pt idx="300">
                  <c:v>2127659.5744681032</c:v>
                </c:pt>
                <c:pt idx="301">
                  <c:v>2124620.0607902915</c:v>
                </c:pt>
                <c:pt idx="302">
                  <c:v>2121580.5471124798</c:v>
                </c:pt>
                <c:pt idx="303">
                  <c:v>2118541.0334346686</c:v>
                </c:pt>
                <c:pt idx="304">
                  <c:v>2115501.5197568568</c:v>
                </c:pt>
                <c:pt idx="305">
                  <c:v>2112462.0060790451</c:v>
                </c:pt>
                <c:pt idx="306">
                  <c:v>2109422.4924012339</c:v>
                </c:pt>
                <c:pt idx="307">
                  <c:v>2106382.9787234222</c:v>
                </c:pt>
                <c:pt idx="308">
                  <c:v>2103343.4650456109</c:v>
                </c:pt>
                <c:pt idx="309">
                  <c:v>2100303.9513677992</c:v>
                </c:pt>
                <c:pt idx="310">
                  <c:v>2097264.4376899875</c:v>
                </c:pt>
                <c:pt idx="311">
                  <c:v>2094224.9240121762</c:v>
                </c:pt>
                <c:pt idx="312">
                  <c:v>2091185.4103343647</c:v>
                </c:pt>
                <c:pt idx="313">
                  <c:v>2088145.8966565528</c:v>
                </c:pt>
                <c:pt idx="314">
                  <c:v>2085106.3829787413</c:v>
                </c:pt>
                <c:pt idx="315">
                  <c:v>2082066.8693009298</c:v>
                </c:pt>
                <c:pt idx="316">
                  <c:v>2079027.3556231183</c:v>
                </c:pt>
                <c:pt idx="317">
                  <c:v>2075987.8419453066</c:v>
                </c:pt>
                <c:pt idx="318">
                  <c:v>2072948.3282674951</c:v>
                </c:pt>
                <c:pt idx="319">
                  <c:v>2069908.8145896837</c:v>
                </c:pt>
                <c:pt idx="320">
                  <c:v>2066869.3009118722</c:v>
                </c:pt>
                <c:pt idx="321">
                  <c:v>2063829.7872340607</c:v>
                </c:pt>
                <c:pt idx="322">
                  <c:v>2060790.273556249</c:v>
                </c:pt>
                <c:pt idx="323">
                  <c:v>2057750.7598784375</c:v>
                </c:pt>
                <c:pt idx="324">
                  <c:v>2054711.246200626</c:v>
                </c:pt>
                <c:pt idx="325">
                  <c:v>2051671.7325228145</c:v>
                </c:pt>
                <c:pt idx="326">
                  <c:v>2048632.2188450028</c:v>
                </c:pt>
                <c:pt idx="327">
                  <c:v>2045592.7051671913</c:v>
                </c:pt>
                <c:pt idx="328">
                  <c:v>2042553.1914893799</c:v>
                </c:pt>
                <c:pt idx="329">
                  <c:v>2039513.6778115742</c:v>
                </c:pt>
                <c:pt idx="330">
                  <c:v>2036474.1641337627</c:v>
                </c:pt>
                <c:pt idx="331">
                  <c:v>2033434.6504559512</c:v>
                </c:pt>
                <c:pt idx="332">
                  <c:v>2030395.1367781395</c:v>
                </c:pt>
                <c:pt idx="333">
                  <c:v>2027355.623100328</c:v>
                </c:pt>
                <c:pt idx="334">
                  <c:v>2024316.1094225165</c:v>
                </c:pt>
                <c:pt idx="335">
                  <c:v>2021276.5957447051</c:v>
                </c:pt>
                <c:pt idx="336">
                  <c:v>2018237.0820668933</c:v>
                </c:pt>
                <c:pt idx="337">
                  <c:v>2015197.5683890819</c:v>
                </c:pt>
                <c:pt idx="338">
                  <c:v>2012158.0547112704</c:v>
                </c:pt>
                <c:pt idx="339">
                  <c:v>2009118.5410334589</c:v>
                </c:pt>
                <c:pt idx="340">
                  <c:v>2006079.0273556472</c:v>
                </c:pt>
                <c:pt idx="341">
                  <c:v>2003039.5136778357</c:v>
                </c:pt>
                <c:pt idx="342">
                  <c:v>2000000.0000000242</c:v>
                </c:pt>
                <c:pt idx="343">
                  <c:v>1996960.4863222127</c:v>
                </c:pt>
                <c:pt idx="344">
                  <c:v>1993920.9726444012</c:v>
                </c:pt>
                <c:pt idx="345">
                  <c:v>1990881.4589665893</c:v>
                </c:pt>
                <c:pt idx="346">
                  <c:v>1987841.9452887778</c:v>
                </c:pt>
                <c:pt idx="347">
                  <c:v>1984802.4316109663</c:v>
                </c:pt>
                <c:pt idx="348">
                  <c:v>1981762.9179331549</c:v>
                </c:pt>
                <c:pt idx="349">
                  <c:v>1978723.4042553431</c:v>
                </c:pt>
                <c:pt idx="350">
                  <c:v>1975683.8905775317</c:v>
                </c:pt>
                <c:pt idx="351">
                  <c:v>1972644.3768997202</c:v>
                </c:pt>
                <c:pt idx="352">
                  <c:v>1969604.8632219087</c:v>
                </c:pt>
                <c:pt idx="353">
                  <c:v>1966565.349544097</c:v>
                </c:pt>
                <c:pt idx="354">
                  <c:v>1963525.8358662855</c:v>
                </c:pt>
                <c:pt idx="355">
                  <c:v>1960486.322188474</c:v>
                </c:pt>
                <c:pt idx="356">
                  <c:v>1957446.8085106625</c:v>
                </c:pt>
                <c:pt idx="357">
                  <c:v>1954407.2948328508</c:v>
                </c:pt>
                <c:pt idx="358">
                  <c:v>1951367.7811550393</c:v>
                </c:pt>
                <c:pt idx="359">
                  <c:v>1948328.2674772278</c:v>
                </c:pt>
                <c:pt idx="360">
                  <c:v>1945288.7537994164</c:v>
                </c:pt>
                <c:pt idx="361">
                  <c:v>1942249.2401216046</c:v>
                </c:pt>
                <c:pt idx="362">
                  <c:v>1939209.7264437932</c:v>
                </c:pt>
                <c:pt idx="363">
                  <c:v>1936170.2127659817</c:v>
                </c:pt>
                <c:pt idx="364">
                  <c:v>1933130.6990881702</c:v>
                </c:pt>
                <c:pt idx="365">
                  <c:v>1930091.1854103582</c:v>
                </c:pt>
                <c:pt idx="366">
                  <c:v>1927051.6717325468</c:v>
                </c:pt>
                <c:pt idx="367">
                  <c:v>1924012.1580547353</c:v>
                </c:pt>
                <c:pt idx="368">
                  <c:v>1920972.6443769238</c:v>
                </c:pt>
                <c:pt idx="369">
                  <c:v>1917933.1306991123</c:v>
                </c:pt>
                <c:pt idx="370">
                  <c:v>1914893.6170213006</c:v>
                </c:pt>
                <c:pt idx="371">
                  <c:v>1911854.1033434891</c:v>
                </c:pt>
                <c:pt idx="372">
                  <c:v>1908814.5896656776</c:v>
                </c:pt>
                <c:pt idx="373">
                  <c:v>1905775.0759878661</c:v>
                </c:pt>
                <c:pt idx="374">
                  <c:v>1902735.5623100544</c:v>
                </c:pt>
                <c:pt idx="375">
                  <c:v>1899696.0486322429</c:v>
                </c:pt>
                <c:pt idx="376">
                  <c:v>1896656.5349544315</c:v>
                </c:pt>
                <c:pt idx="377">
                  <c:v>1893617.02127662</c:v>
                </c:pt>
                <c:pt idx="378">
                  <c:v>1890577.5075988083</c:v>
                </c:pt>
                <c:pt idx="379">
                  <c:v>1887537.9939209968</c:v>
                </c:pt>
                <c:pt idx="380">
                  <c:v>1884498.4802431853</c:v>
                </c:pt>
                <c:pt idx="381">
                  <c:v>1881458.9665653738</c:v>
                </c:pt>
                <c:pt idx="382">
                  <c:v>1878419.4528875621</c:v>
                </c:pt>
                <c:pt idx="383">
                  <c:v>1875379.9392097506</c:v>
                </c:pt>
                <c:pt idx="384">
                  <c:v>1872340.4255319391</c:v>
                </c:pt>
                <c:pt idx="385">
                  <c:v>1869300.9118541277</c:v>
                </c:pt>
                <c:pt idx="386">
                  <c:v>1866261.3981763157</c:v>
                </c:pt>
                <c:pt idx="387">
                  <c:v>1863221.8844985042</c:v>
                </c:pt>
                <c:pt idx="388">
                  <c:v>1860182.3708206927</c:v>
                </c:pt>
                <c:pt idx="389">
                  <c:v>1857142.8571428813</c:v>
                </c:pt>
                <c:pt idx="390">
                  <c:v>1854103.3434650695</c:v>
                </c:pt>
                <c:pt idx="391">
                  <c:v>1851063.8297872581</c:v>
                </c:pt>
                <c:pt idx="392">
                  <c:v>1848024.3161094466</c:v>
                </c:pt>
                <c:pt idx="393">
                  <c:v>1844984.8024316351</c:v>
                </c:pt>
                <c:pt idx="394">
                  <c:v>1841945.2887538236</c:v>
                </c:pt>
                <c:pt idx="395">
                  <c:v>1838905.7750760119</c:v>
                </c:pt>
                <c:pt idx="396">
                  <c:v>1835866.2613982004</c:v>
                </c:pt>
                <c:pt idx="397">
                  <c:v>1832826.7477203889</c:v>
                </c:pt>
                <c:pt idx="398">
                  <c:v>1829787.2340425774</c:v>
                </c:pt>
                <c:pt idx="399">
                  <c:v>1826747.7203647657</c:v>
                </c:pt>
                <c:pt idx="400">
                  <c:v>1823708.2066869542</c:v>
                </c:pt>
                <c:pt idx="401">
                  <c:v>1820668.6930091428</c:v>
                </c:pt>
                <c:pt idx="402">
                  <c:v>1817629.1793313313</c:v>
                </c:pt>
                <c:pt idx="403">
                  <c:v>1814589.6656535196</c:v>
                </c:pt>
                <c:pt idx="404">
                  <c:v>1811550.1519757081</c:v>
                </c:pt>
                <c:pt idx="405">
                  <c:v>1808510.6382978966</c:v>
                </c:pt>
                <c:pt idx="406">
                  <c:v>1805471.1246200851</c:v>
                </c:pt>
                <c:pt idx="407">
                  <c:v>1802431.6109422732</c:v>
                </c:pt>
                <c:pt idx="408">
                  <c:v>1799392.0972644617</c:v>
                </c:pt>
                <c:pt idx="409">
                  <c:v>1796352.5835866502</c:v>
                </c:pt>
                <c:pt idx="410">
                  <c:v>1793313.0699088387</c:v>
                </c:pt>
                <c:pt idx="411">
                  <c:v>1790273.556231027</c:v>
                </c:pt>
                <c:pt idx="412">
                  <c:v>1787234.0425532155</c:v>
                </c:pt>
                <c:pt idx="413">
                  <c:v>1784194.528875404</c:v>
                </c:pt>
                <c:pt idx="414">
                  <c:v>1781155.0151975926</c:v>
                </c:pt>
                <c:pt idx="415">
                  <c:v>1778115.5015197808</c:v>
                </c:pt>
                <c:pt idx="416">
                  <c:v>1775075.9878419694</c:v>
                </c:pt>
                <c:pt idx="417">
                  <c:v>1772036.4741641579</c:v>
                </c:pt>
                <c:pt idx="418">
                  <c:v>1768996.9604863464</c:v>
                </c:pt>
                <c:pt idx="419">
                  <c:v>1765957.4468085349</c:v>
                </c:pt>
                <c:pt idx="420">
                  <c:v>1762917.9331307232</c:v>
                </c:pt>
                <c:pt idx="421">
                  <c:v>1759878.4194529117</c:v>
                </c:pt>
                <c:pt idx="422">
                  <c:v>1756838.9057751002</c:v>
                </c:pt>
                <c:pt idx="423">
                  <c:v>1753799.3920972946</c:v>
                </c:pt>
                <c:pt idx="424">
                  <c:v>1750759.8784194831</c:v>
                </c:pt>
                <c:pt idx="425">
                  <c:v>1747720.3647416716</c:v>
                </c:pt>
                <c:pt idx="426">
                  <c:v>1744680.8510638599</c:v>
                </c:pt>
                <c:pt idx="427">
                  <c:v>1741641.3373860484</c:v>
                </c:pt>
                <c:pt idx="428">
                  <c:v>1738601.8237082369</c:v>
                </c:pt>
                <c:pt idx="429">
                  <c:v>1735562.3100304254</c:v>
                </c:pt>
                <c:pt idx="430">
                  <c:v>1732522.7963526137</c:v>
                </c:pt>
                <c:pt idx="431">
                  <c:v>1729483.2826748022</c:v>
                </c:pt>
                <c:pt idx="432">
                  <c:v>1726443.7689969908</c:v>
                </c:pt>
                <c:pt idx="433">
                  <c:v>1723404.2553191793</c:v>
                </c:pt>
                <c:pt idx="434">
                  <c:v>1720364.7416413676</c:v>
                </c:pt>
                <c:pt idx="435">
                  <c:v>1717325.2279635561</c:v>
                </c:pt>
                <c:pt idx="436">
                  <c:v>1714285.7142857446</c:v>
                </c:pt>
                <c:pt idx="437">
                  <c:v>1711246.2006079331</c:v>
                </c:pt>
                <c:pt idx="438">
                  <c:v>1708206.6869301214</c:v>
                </c:pt>
                <c:pt idx="439">
                  <c:v>1705167.1732523099</c:v>
                </c:pt>
                <c:pt idx="440">
                  <c:v>1702127.6595744984</c:v>
                </c:pt>
                <c:pt idx="441">
                  <c:v>1699088.1458966869</c:v>
                </c:pt>
                <c:pt idx="442">
                  <c:v>1696048.6322188755</c:v>
                </c:pt>
                <c:pt idx="443">
                  <c:v>1693009.1185410635</c:v>
                </c:pt>
                <c:pt idx="444">
                  <c:v>1689969.604863252</c:v>
                </c:pt>
                <c:pt idx="445">
                  <c:v>1686930.0911854405</c:v>
                </c:pt>
                <c:pt idx="446">
                  <c:v>1683890.5775076291</c:v>
                </c:pt>
                <c:pt idx="447">
                  <c:v>1680851.0638298173</c:v>
                </c:pt>
                <c:pt idx="448">
                  <c:v>1677811.5501520059</c:v>
                </c:pt>
                <c:pt idx="449">
                  <c:v>1674772.0364741944</c:v>
                </c:pt>
                <c:pt idx="450">
                  <c:v>1671732.5227963829</c:v>
                </c:pt>
                <c:pt idx="451">
                  <c:v>1668693.0091185712</c:v>
                </c:pt>
                <c:pt idx="452">
                  <c:v>1665653.4954407597</c:v>
                </c:pt>
                <c:pt idx="453">
                  <c:v>1662613.9817629482</c:v>
                </c:pt>
                <c:pt idx="454">
                  <c:v>1659574.4680851367</c:v>
                </c:pt>
                <c:pt idx="455">
                  <c:v>1656534.954407325</c:v>
                </c:pt>
                <c:pt idx="456">
                  <c:v>1653495.4407295135</c:v>
                </c:pt>
                <c:pt idx="457">
                  <c:v>1650455.927051702</c:v>
                </c:pt>
                <c:pt idx="458">
                  <c:v>1647416.4133738906</c:v>
                </c:pt>
                <c:pt idx="459">
                  <c:v>1644376.8996960788</c:v>
                </c:pt>
                <c:pt idx="460">
                  <c:v>1641337.3860182674</c:v>
                </c:pt>
                <c:pt idx="461">
                  <c:v>1638297.8723404559</c:v>
                </c:pt>
                <c:pt idx="462">
                  <c:v>1635258.3586626444</c:v>
                </c:pt>
                <c:pt idx="463">
                  <c:v>1632218.8449848325</c:v>
                </c:pt>
                <c:pt idx="464">
                  <c:v>1629179.331307021</c:v>
                </c:pt>
                <c:pt idx="465">
                  <c:v>1626139.8176292095</c:v>
                </c:pt>
                <c:pt idx="466">
                  <c:v>1623100.303951398</c:v>
                </c:pt>
                <c:pt idx="467">
                  <c:v>1620060.7902735865</c:v>
                </c:pt>
                <c:pt idx="468">
                  <c:v>1617021.2765957748</c:v>
                </c:pt>
                <c:pt idx="469">
                  <c:v>1613981.7629179633</c:v>
                </c:pt>
                <c:pt idx="470">
                  <c:v>1610942.2492401518</c:v>
                </c:pt>
                <c:pt idx="471">
                  <c:v>1607902.7355623404</c:v>
                </c:pt>
                <c:pt idx="472">
                  <c:v>1604863.2218845286</c:v>
                </c:pt>
                <c:pt idx="473">
                  <c:v>1601823.7082067172</c:v>
                </c:pt>
                <c:pt idx="474">
                  <c:v>1598784.1945289057</c:v>
                </c:pt>
                <c:pt idx="475">
                  <c:v>1595744.6808510942</c:v>
                </c:pt>
                <c:pt idx="476">
                  <c:v>1592705.1671732825</c:v>
                </c:pt>
                <c:pt idx="477">
                  <c:v>1589665.653495471</c:v>
                </c:pt>
                <c:pt idx="478">
                  <c:v>1586626.1398176595</c:v>
                </c:pt>
                <c:pt idx="479">
                  <c:v>1583586.626139848</c:v>
                </c:pt>
                <c:pt idx="480">
                  <c:v>1580547.1124620363</c:v>
                </c:pt>
                <c:pt idx="481">
                  <c:v>1577507.5987842248</c:v>
                </c:pt>
                <c:pt idx="482">
                  <c:v>1574468.0851064133</c:v>
                </c:pt>
                <c:pt idx="483">
                  <c:v>1571428.5714286019</c:v>
                </c:pt>
                <c:pt idx="484">
                  <c:v>1568389.0577507899</c:v>
                </c:pt>
                <c:pt idx="485">
                  <c:v>1565349.5440729784</c:v>
                </c:pt>
                <c:pt idx="486">
                  <c:v>1562310.0303951669</c:v>
                </c:pt>
                <c:pt idx="487">
                  <c:v>1559270.5167173555</c:v>
                </c:pt>
                <c:pt idx="488">
                  <c:v>1556231.0030395437</c:v>
                </c:pt>
                <c:pt idx="489">
                  <c:v>1553191.4893617323</c:v>
                </c:pt>
                <c:pt idx="490">
                  <c:v>1550151.9756839208</c:v>
                </c:pt>
                <c:pt idx="491">
                  <c:v>1547112.4620061093</c:v>
                </c:pt>
                <c:pt idx="492">
                  <c:v>1544072.9483282978</c:v>
                </c:pt>
                <c:pt idx="493">
                  <c:v>1541033.4346504861</c:v>
                </c:pt>
                <c:pt idx="494">
                  <c:v>1537993.9209726746</c:v>
                </c:pt>
                <c:pt idx="495">
                  <c:v>1534954.4072948631</c:v>
                </c:pt>
                <c:pt idx="496">
                  <c:v>1531914.8936170517</c:v>
                </c:pt>
                <c:pt idx="497">
                  <c:v>1528875.3799392399</c:v>
                </c:pt>
                <c:pt idx="498">
                  <c:v>1525835.8662614285</c:v>
                </c:pt>
                <c:pt idx="499">
                  <c:v>1522796.352583617</c:v>
                </c:pt>
                <c:pt idx="500">
                  <c:v>1519756.8389058055</c:v>
                </c:pt>
                <c:pt idx="501">
                  <c:v>1516717.3252279938</c:v>
                </c:pt>
                <c:pt idx="502">
                  <c:v>1513677.8115501823</c:v>
                </c:pt>
                <c:pt idx="503">
                  <c:v>1510638.2978723708</c:v>
                </c:pt>
                <c:pt idx="504">
                  <c:v>1507598.7841945593</c:v>
                </c:pt>
                <c:pt idx="505">
                  <c:v>1504559.2705167474</c:v>
                </c:pt>
                <c:pt idx="506">
                  <c:v>1501519.7568389359</c:v>
                </c:pt>
                <c:pt idx="507">
                  <c:v>1498480.2431611244</c:v>
                </c:pt>
                <c:pt idx="508">
                  <c:v>1495440.7294833129</c:v>
                </c:pt>
                <c:pt idx="509">
                  <c:v>1492401.2158055012</c:v>
                </c:pt>
                <c:pt idx="510">
                  <c:v>1489361.7021276897</c:v>
                </c:pt>
                <c:pt idx="511">
                  <c:v>1486322.1884498782</c:v>
                </c:pt>
                <c:pt idx="512">
                  <c:v>1483282.6747720668</c:v>
                </c:pt>
                <c:pt idx="513">
                  <c:v>1480243.161094255</c:v>
                </c:pt>
                <c:pt idx="514">
                  <c:v>1477203.6474164436</c:v>
                </c:pt>
                <c:pt idx="515">
                  <c:v>1474164.1337386321</c:v>
                </c:pt>
                <c:pt idx="516">
                  <c:v>1471124.6200608206</c:v>
                </c:pt>
                <c:pt idx="517">
                  <c:v>1468085.1063830091</c:v>
                </c:pt>
                <c:pt idx="518">
                  <c:v>1465045.5927051974</c:v>
                </c:pt>
                <c:pt idx="519">
                  <c:v>1462006.0790273859</c:v>
                </c:pt>
                <c:pt idx="520">
                  <c:v>1458966.5653495744</c:v>
                </c:pt>
                <c:pt idx="521">
                  <c:v>1455927.051671763</c:v>
                </c:pt>
                <c:pt idx="522">
                  <c:v>1452887.5379939512</c:v>
                </c:pt>
                <c:pt idx="523">
                  <c:v>1449848.0243161398</c:v>
                </c:pt>
                <c:pt idx="524">
                  <c:v>1446808.5106383283</c:v>
                </c:pt>
                <c:pt idx="525">
                  <c:v>1443768.9969605168</c:v>
                </c:pt>
                <c:pt idx="526">
                  <c:v>1440729.4832827048</c:v>
                </c:pt>
                <c:pt idx="527">
                  <c:v>1437689.9696048934</c:v>
                </c:pt>
                <c:pt idx="528">
                  <c:v>1434650.4559270819</c:v>
                </c:pt>
                <c:pt idx="529">
                  <c:v>1431610.9422492704</c:v>
                </c:pt>
                <c:pt idx="530">
                  <c:v>1428571.4285714587</c:v>
                </c:pt>
                <c:pt idx="531">
                  <c:v>1425531.9148936472</c:v>
                </c:pt>
                <c:pt idx="532">
                  <c:v>1422492.4012158357</c:v>
                </c:pt>
                <c:pt idx="533">
                  <c:v>1419452.8875380242</c:v>
                </c:pt>
                <c:pt idx="534">
                  <c:v>1416413.3738602125</c:v>
                </c:pt>
                <c:pt idx="535">
                  <c:v>1413373.860182401</c:v>
                </c:pt>
                <c:pt idx="536">
                  <c:v>1410334.3465045895</c:v>
                </c:pt>
                <c:pt idx="537">
                  <c:v>1407294.8328267781</c:v>
                </c:pt>
                <c:pt idx="538">
                  <c:v>1404255.3191489663</c:v>
                </c:pt>
                <c:pt idx="539">
                  <c:v>1401215.8054711549</c:v>
                </c:pt>
                <c:pt idx="540">
                  <c:v>1398176.2917933434</c:v>
                </c:pt>
                <c:pt idx="541">
                  <c:v>1395136.7781155319</c:v>
                </c:pt>
                <c:pt idx="542">
                  <c:v>1392097.2644377262</c:v>
                </c:pt>
                <c:pt idx="543">
                  <c:v>1389057.7507599087</c:v>
                </c:pt>
                <c:pt idx="544">
                  <c:v>1386018.2370820972</c:v>
                </c:pt>
                <c:pt idx="545">
                  <c:v>1382978.7234042857</c:v>
                </c:pt>
                <c:pt idx="546">
                  <c:v>1379939.2097264801</c:v>
                </c:pt>
                <c:pt idx="547">
                  <c:v>1376899.6960486623</c:v>
                </c:pt>
                <c:pt idx="548">
                  <c:v>1373860.1823708508</c:v>
                </c:pt>
                <c:pt idx="549">
                  <c:v>1370820.6686930393</c:v>
                </c:pt>
                <c:pt idx="550">
                  <c:v>1367781.1550152339</c:v>
                </c:pt>
                <c:pt idx="551">
                  <c:v>1364741.6413374224</c:v>
                </c:pt>
                <c:pt idx="552">
                  <c:v>1361702.1276596109</c:v>
                </c:pt>
                <c:pt idx="553">
                  <c:v>1358662.6139817992</c:v>
                </c:pt>
                <c:pt idx="554">
                  <c:v>1355623.1003039877</c:v>
                </c:pt>
                <c:pt idx="555">
                  <c:v>1352583.5866261763</c:v>
                </c:pt>
                <c:pt idx="556">
                  <c:v>1349544.0729483648</c:v>
                </c:pt>
                <c:pt idx="557">
                  <c:v>1346504.5592705531</c:v>
                </c:pt>
                <c:pt idx="558">
                  <c:v>1343465.0455927416</c:v>
                </c:pt>
                <c:pt idx="559">
                  <c:v>1340425.5319149301</c:v>
                </c:pt>
                <c:pt idx="560">
                  <c:v>1337386.0182371184</c:v>
                </c:pt>
                <c:pt idx="561">
                  <c:v>1334346.5045593067</c:v>
                </c:pt>
                <c:pt idx="562">
                  <c:v>1331306.9908814952</c:v>
                </c:pt>
                <c:pt idx="563">
                  <c:v>1328267.4772036837</c:v>
                </c:pt>
                <c:pt idx="564">
                  <c:v>1325227.9635258722</c:v>
                </c:pt>
                <c:pt idx="565">
                  <c:v>1322188.4498480607</c:v>
                </c:pt>
                <c:pt idx="566">
                  <c:v>1319148.936170249</c:v>
                </c:pt>
                <c:pt idx="567">
                  <c:v>1316109.4224924375</c:v>
                </c:pt>
                <c:pt idx="568">
                  <c:v>1313069.908814626</c:v>
                </c:pt>
                <c:pt idx="569">
                  <c:v>1310030.3951368146</c:v>
                </c:pt>
                <c:pt idx="570">
                  <c:v>1306990.8814590028</c:v>
                </c:pt>
                <c:pt idx="571">
                  <c:v>1303951.3677811914</c:v>
                </c:pt>
                <c:pt idx="572">
                  <c:v>1300911.8541033799</c:v>
                </c:pt>
                <c:pt idx="573">
                  <c:v>1297872.3404255684</c:v>
                </c:pt>
                <c:pt idx="574">
                  <c:v>1294832.8267477567</c:v>
                </c:pt>
                <c:pt idx="575">
                  <c:v>1291793.3130699452</c:v>
                </c:pt>
                <c:pt idx="576">
                  <c:v>1288753.7993921337</c:v>
                </c:pt>
                <c:pt idx="577">
                  <c:v>1285714.2857143222</c:v>
                </c:pt>
                <c:pt idx="578">
                  <c:v>1282674.7720365105</c:v>
                </c:pt>
                <c:pt idx="579">
                  <c:v>1279635.258358699</c:v>
                </c:pt>
                <c:pt idx="580">
                  <c:v>1276595.7446808876</c:v>
                </c:pt>
                <c:pt idx="581">
                  <c:v>1273556.2310030761</c:v>
                </c:pt>
                <c:pt idx="582">
                  <c:v>1270516.7173252641</c:v>
                </c:pt>
                <c:pt idx="583">
                  <c:v>1267477.2036474526</c:v>
                </c:pt>
                <c:pt idx="584">
                  <c:v>1264437.6899696412</c:v>
                </c:pt>
                <c:pt idx="585">
                  <c:v>1261398.1762918297</c:v>
                </c:pt>
                <c:pt idx="586">
                  <c:v>1258358.662614018</c:v>
                </c:pt>
                <c:pt idx="587">
                  <c:v>1255319.1489362065</c:v>
                </c:pt>
                <c:pt idx="588">
                  <c:v>1252279.635258395</c:v>
                </c:pt>
                <c:pt idx="589">
                  <c:v>1249240.1215805835</c:v>
                </c:pt>
                <c:pt idx="590">
                  <c:v>1246200.607902772</c:v>
                </c:pt>
                <c:pt idx="591">
                  <c:v>1243161.0942249603</c:v>
                </c:pt>
                <c:pt idx="592">
                  <c:v>1240121.5805471488</c:v>
                </c:pt>
                <c:pt idx="593">
                  <c:v>1237082.0668693373</c:v>
                </c:pt>
                <c:pt idx="594">
                  <c:v>1234042.5531915259</c:v>
                </c:pt>
                <c:pt idx="595">
                  <c:v>1231003.0395137141</c:v>
                </c:pt>
                <c:pt idx="596">
                  <c:v>1227963.5258359027</c:v>
                </c:pt>
                <c:pt idx="597">
                  <c:v>1224924.0121580912</c:v>
                </c:pt>
                <c:pt idx="598">
                  <c:v>1221884.4984802797</c:v>
                </c:pt>
                <c:pt idx="599">
                  <c:v>1218844.984802468</c:v>
                </c:pt>
                <c:pt idx="600">
                  <c:v>1215805.4711246565</c:v>
                </c:pt>
                <c:pt idx="601">
                  <c:v>1212765.957446845</c:v>
                </c:pt>
                <c:pt idx="602">
                  <c:v>1209726.4437690333</c:v>
                </c:pt>
                <c:pt idx="603">
                  <c:v>1206686.9300912218</c:v>
                </c:pt>
                <c:pt idx="604">
                  <c:v>1203647.4164134101</c:v>
                </c:pt>
                <c:pt idx="605">
                  <c:v>1200607.9027355986</c:v>
                </c:pt>
                <c:pt idx="606">
                  <c:v>1197568.3890577871</c:v>
                </c:pt>
                <c:pt idx="607">
                  <c:v>1194528.8753799757</c:v>
                </c:pt>
                <c:pt idx="608">
                  <c:v>1191489.3617021639</c:v>
                </c:pt>
                <c:pt idx="609">
                  <c:v>1188449.8480243525</c:v>
                </c:pt>
                <c:pt idx="610">
                  <c:v>1185410.334346541</c:v>
                </c:pt>
                <c:pt idx="611">
                  <c:v>1182370.8206687295</c:v>
                </c:pt>
                <c:pt idx="612">
                  <c:v>1179331.3069909178</c:v>
                </c:pt>
                <c:pt idx="613">
                  <c:v>1176291.7933131063</c:v>
                </c:pt>
                <c:pt idx="614">
                  <c:v>1173252.2796352946</c:v>
                </c:pt>
                <c:pt idx="615">
                  <c:v>1170212.7659574831</c:v>
                </c:pt>
                <c:pt idx="616">
                  <c:v>1167173.2522796716</c:v>
                </c:pt>
                <c:pt idx="617">
                  <c:v>1164133.7386018601</c:v>
                </c:pt>
                <c:pt idx="618">
                  <c:v>1161094.2249240486</c:v>
                </c:pt>
                <c:pt idx="619">
                  <c:v>1158054.7112462369</c:v>
                </c:pt>
                <c:pt idx="620">
                  <c:v>1155015.1975684254</c:v>
                </c:pt>
                <c:pt idx="621">
                  <c:v>1151975.683890614</c:v>
                </c:pt>
                <c:pt idx="622">
                  <c:v>1148936.1702128025</c:v>
                </c:pt>
                <c:pt idx="623">
                  <c:v>1145896.6565349908</c:v>
                </c:pt>
                <c:pt idx="624">
                  <c:v>1142857.1428571793</c:v>
                </c:pt>
                <c:pt idx="625">
                  <c:v>1139817.6291793676</c:v>
                </c:pt>
                <c:pt idx="626">
                  <c:v>1136778.1155015561</c:v>
                </c:pt>
                <c:pt idx="627">
                  <c:v>1133738.6018237446</c:v>
                </c:pt>
                <c:pt idx="628">
                  <c:v>1130699.0881459331</c:v>
                </c:pt>
                <c:pt idx="629">
                  <c:v>1127659.5744681214</c:v>
                </c:pt>
                <c:pt idx="630">
                  <c:v>1124620.0607903099</c:v>
                </c:pt>
                <c:pt idx="631">
                  <c:v>1121580.5471124984</c:v>
                </c:pt>
                <c:pt idx="632">
                  <c:v>1118541.0334346869</c:v>
                </c:pt>
                <c:pt idx="633">
                  <c:v>1115501.5197568752</c:v>
                </c:pt>
                <c:pt idx="634">
                  <c:v>1112462.0060790638</c:v>
                </c:pt>
                <c:pt idx="635">
                  <c:v>1109422.4924012581</c:v>
                </c:pt>
                <c:pt idx="636">
                  <c:v>1106382.9787234466</c:v>
                </c:pt>
                <c:pt idx="637">
                  <c:v>1103343.4650456351</c:v>
                </c:pt>
                <c:pt idx="638">
                  <c:v>1100303.9513678176</c:v>
                </c:pt>
                <c:pt idx="639">
                  <c:v>1097264.4376900059</c:v>
                </c:pt>
                <c:pt idx="640">
                  <c:v>1094224.9240122004</c:v>
                </c:pt>
                <c:pt idx="641">
                  <c:v>1091185.4103343829</c:v>
                </c:pt>
                <c:pt idx="642">
                  <c:v>1088145.8966565714</c:v>
                </c:pt>
                <c:pt idx="643">
                  <c:v>1085106.3829787599</c:v>
                </c:pt>
                <c:pt idx="644">
                  <c:v>1082066.8693009543</c:v>
                </c:pt>
                <c:pt idx="645">
                  <c:v>1079027.3556231428</c:v>
                </c:pt>
                <c:pt idx="646">
                  <c:v>1075987.8419453311</c:v>
                </c:pt>
                <c:pt idx="647">
                  <c:v>1072948.3282675196</c:v>
                </c:pt>
                <c:pt idx="648">
                  <c:v>1069908.8145897081</c:v>
                </c:pt>
                <c:pt idx="649">
                  <c:v>1066869.3009118966</c:v>
                </c:pt>
                <c:pt idx="650">
                  <c:v>1063829.7872340849</c:v>
                </c:pt>
                <c:pt idx="651">
                  <c:v>1060790.2735562734</c:v>
                </c:pt>
                <c:pt idx="652">
                  <c:v>1057750.7598784619</c:v>
                </c:pt>
                <c:pt idx="653">
                  <c:v>1054711.2462006505</c:v>
                </c:pt>
                <c:pt idx="654">
                  <c:v>1051671.7325228387</c:v>
                </c:pt>
                <c:pt idx="655">
                  <c:v>1048632.2188450273</c:v>
                </c:pt>
                <c:pt idx="656">
                  <c:v>1045592.7051672157</c:v>
                </c:pt>
                <c:pt idx="657">
                  <c:v>1042553.1914894042</c:v>
                </c:pt>
                <c:pt idx="658">
                  <c:v>1039513.6778115926</c:v>
                </c:pt>
                <c:pt idx="659">
                  <c:v>1036474.1641337811</c:v>
                </c:pt>
                <c:pt idx="660">
                  <c:v>1033434.6504559695</c:v>
                </c:pt>
                <c:pt idx="661">
                  <c:v>1030395.1367781579</c:v>
                </c:pt>
                <c:pt idx="662">
                  <c:v>1027355.6231003463</c:v>
                </c:pt>
                <c:pt idx="663">
                  <c:v>1024316.1094225348</c:v>
                </c:pt>
                <c:pt idx="664">
                  <c:v>1021276.5957447233</c:v>
                </c:pt>
                <c:pt idx="665">
                  <c:v>1018237.0820669117</c:v>
                </c:pt>
                <c:pt idx="666">
                  <c:v>1015197.5683891003</c:v>
                </c:pt>
                <c:pt idx="667">
                  <c:v>1012158.0547112887</c:v>
                </c:pt>
                <c:pt idx="668">
                  <c:v>1009118.5410334772</c:v>
                </c:pt>
                <c:pt idx="669">
                  <c:v>1006079.0273556656</c:v>
                </c:pt>
                <c:pt idx="670">
                  <c:v>1003039.5136778541</c:v>
                </c:pt>
                <c:pt idx="671">
                  <c:v>1000000.0000000425</c:v>
                </c:pt>
                <c:pt idx="672">
                  <c:v>996960.48632223089</c:v>
                </c:pt>
                <c:pt idx="673">
                  <c:v>993920.97264441929</c:v>
                </c:pt>
                <c:pt idx="674">
                  <c:v>990881.45896660781</c:v>
                </c:pt>
                <c:pt idx="675">
                  <c:v>987841.94528879621</c:v>
                </c:pt>
                <c:pt idx="676">
                  <c:v>984802.43161098473</c:v>
                </c:pt>
                <c:pt idx="677">
                  <c:v>981762.91793317313</c:v>
                </c:pt>
                <c:pt idx="678">
                  <c:v>978723.40425536165</c:v>
                </c:pt>
                <c:pt idx="679">
                  <c:v>975683.89057755005</c:v>
                </c:pt>
                <c:pt idx="680">
                  <c:v>972644.37689973856</c:v>
                </c:pt>
                <c:pt idx="681">
                  <c:v>969604.86322192696</c:v>
                </c:pt>
                <c:pt idx="682">
                  <c:v>966565.34954411548</c:v>
                </c:pt>
                <c:pt idx="683">
                  <c:v>963525.83586630377</c:v>
                </c:pt>
                <c:pt idx="684">
                  <c:v>960486.32218849228</c:v>
                </c:pt>
                <c:pt idx="685">
                  <c:v>957446.80851068068</c:v>
                </c:pt>
                <c:pt idx="686">
                  <c:v>954407.2948328692</c:v>
                </c:pt>
                <c:pt idx="687">
                  <c:v>951367.7811550576</c:v>
                </c:pt>
                <c:pt idx="688">
                  <c:v>948328.26747724612</c:v>
                </c:pt>
                <c:pt idx="689">
                  <c:v>945288.75379943463</c:v>
                </c:pt>
                <c:pt idx="690">
                  <c:v>942249.24012162304</c:v>
                </c:pt>
                <c:pt idx="691">
                  <c:v>939209.72644381155</c:v>
                </c:pt>
                <c:pt idx="692">
                  <c:v>936170.21276599995</c:v>
                </c:pt>
                <c:pt idx="693">
                  <c:v>933130.69908818847</c:v>
                </c:pt>
                <c:pt idx="694">
                  <c:v>930091.18541037675</c:v>
                </c:pt>
                <c:pt idx="695">
                  <c:v>927051.67173256527</c:v>
                </c:pt>
                <c:pt idx="696">
                  <c:v>924012.15805475367</c:v>
                </c:pt>
                <c:pt idx="697">
                  <c:v>920972.64437694219</c:v>
                </c:pt>
                <c:pt idx="698">
                  <c:v>917933.13069913059</c:v>
                </c:pt>
                <c:pt idx="699">
                  <c:v>914893.61702131911</c:v>
                </c:pt>
                <c:pt idx="700">
                  <c:v>911854.10334350751</c:v>
                </c:pt>
                <c:pt idx="701">
                  <c:v>908814.58966569602</c:v>
                </c:pt>
                <c:pt idx="702">
                  <c:v>905775.07598788443</c:v>
                </c:pt>
                <c:pt idx="703">
                  <c:v>902735.56231007294</c:v>
                </c:pt>
                <c:pt idx="704">
                  <c:v>899696.04863226123</c:v>
                </c:pt>
                <c:pt idx="705">
                  <c:v>896656.53495444974</c:v>
                </c:pt>
                <c:pt idx="706">
                  <c:v>893617.02127663814</c:v>
                </c:pt>
                <c:pt idx="707">
                  <c:v>890577.50759882666</c:v>
                </c:pt>
                <c:pt idx="708">
                  <c:v>887537.99392101506</c:v>
                </c:pt>
                <c:pt idx="709">
                  <c:v>884498.48024320358</c:v>
                </c:pt>
                <c:pt idx="710">
                  <c:v>881458.96656539198</c:v>
                </c:pt>
                <c:pt idx="711">
                  <c:v>878419.4528875805</c:v>
                </c:pt>
                <c:pt idx="712">
                  <c:v>875379.9392097689</c:v>
                </c:pt>
                <c:pt idx="713">
                  <c:v>872340.42553195741</c:v>
                </c:pt>
                <c:pt idx="714">
                  <c:v>869300.91185414593</c:v>
                </c:pt>
                <c:pt idx="715">
                  <c:v>866261.39817633422</c:v>
                </c:pt>
                <c:pt idx="716">
                  <c:v>863221.88449852273</c:v>
                </c:pt>
                <c:pt idx="717">
                  <c:v>860182.37082071113</c:v>
                </c:pt>
                <c:pt idx="718">
                  <c:v>857142.85714289965</c:v>
                </c:pt>
                <c:pt idx="719">
                  <c:v>854103.34346508805</c:v>
                </c:pt>
                <c:pt idx="720">
                  <c:v>851063.82978727657</c:v>
                </c:pt>
                <c:pt idx="721">
                  <c:v>848024.31610946497</c:v>
                </c:pt>
                <c:pt idx="722">
                  <c:v>844984.80243165349</c:v>
                </c:pt>
                <c:pt idx="723">
                  <c:v>841945.28875384189</c:v>
                </c:pt>
                <c:pt idx="724">
                  <c:v>838905.7750760304</c:v>
                </c:pt>
                <c:pt idx="725">
                  <c:v>835866.26139821869</c:v>
                </c:pt>
                <c:pt idx="726">
                  <c:v>832826.74772040721</c:v>
                </c:pt>
                <c:pt idx="727">
                  <c:v>829787.23404259561</c:v>
                </c:pt>
                <c:pt idx="728">
                  <c:v>826747.72036478412</c:v>
                </c:pt>
                <c:pt idx="729">
                  <c:v>823708.20668697252</c:v>
                </c:pt>
                <c:pt idx="730">
                  <c:v>820668.69300916104</c:v>
                </c:pt>
                <c:pt idx="731">
                  <c:v>817629.17933134944</c:v>
                </c:pt>
                <c:pt idx="732">
                  <c:v>814589.66565353796</c:v>
                </c:pt>
                <c:pt idx="733">
                  <c:v>811550.15197573241</c:v>
                </c:pt>
                <c:pt idx="734">
                  <c:v>808510.63829792093</c:v>
                </c:pt>
                <c:pt idx="735">
                  <c:v>805471.12462010933</c:v>
                </c:pt>
                <c:pt idx="736">
                  <c:v>802431.61094229785</c:v>
                </c:pt>
                <c:pt idx="737">
                  <c:v>799392.09726448637</c:v>
                </c:pt>
                <c:pt idx="738">
                  <c:v>796352.58358667465</c:v>
                </c:pt>
                <c:pt idx="739">
                  <c:v>793313.06990886317</c:v>
                </c:pt>
                <c:pt idx="740">
                  <c:v>790273.55623105157</c:v>
                </c:pt>
                <c:pt idx="741">
                  <c:v>787234.04255324008</c:v>
                </c:pt>
                <c:pt idx="742">
                  <c:v>784194.52887542848</c:v>
                </c:pt>
                <c:pt idx="743">
                  <c:v>781155.015197617</c:v>
                </c:pt>
                <c:pt idx="744">
                  <c:v>778115.5015198054</c:v>
                </c:pt>
                <c:pt idx="745">
                  <c:v>775075.98784199392</c:v>
                </c:pt>
                <c:pt idx="746">
                  <c:v>772036.47416418232</c:v>
                </c:pt>
                <c:pt idx="747">
                  <c:v>768996.96048637084</c:v>
                </c:pt>
                <c:pt idx="748">
                  <c:v>765957.44680855912</c:v>
                </c:pt>
                <c:pt idx="749">
                  <c:v>762917.93313074764</c:v>
                </c:pt>
                <c:pt idx="750">
                  <c:v>759878.41945293604</c:v>
                </c:pt>
                <c:pt idx="751">
                  <c:v>756838.90577512456</c:v>
                </c:pt>
                <c:pt idx="752">
                  <c:v>753799.39209731296</c:v>
                </c:pt>
                <c:pt idx="753">
                  <c:v>750759.87841950147</c:v>
                </c:pt>
                <c:pt idx="754">
                  <c:v>747720.36474168987</c:v>
                </c:pt>
                <c:pt idx="755">
                  <c:v>744680.85106387839</c:v>
                </c:pt>
                <c:pt idx="756">
                  <c:v>741641.33738606679</c:v>
                </c:pt>
                <c:pt idx="757">
                  <c:v>738601.82370825531</c:v>
                </c:pt>
                <c:pt idx="758">
                  <c:v>735562.31003044359</c:v>
                </c:pt>
                <c:pt idx="759">
                  <c:v>732522.79635263211</c:v>
                </c:pt>
                <c:pt idx="760">
                  <c:v>729483.28267482051</c:v>
                </c:pt>
                <c:pt idx="761">
                  <c:v>726443.76899700903</c:v>
                </c:pt>
                <c:pt idx="762">
                  <c:v>723404.25531919755</c:v>
                </c:pt>
                <c:pt idx="763">
                  <c:v>720364.74164138595</c:v>
                </c:pt>
                <c:pt idx="764">
                  <c:v>717325.22796357446</c:v>
                </c:pt>
                <c:pt idx="765">
                  <c:v>714285.71428576286</c:v>
                </c:pt>
                <c:pt idx="766">
                  <c:v>711246.20060795138</c:v>
                </c:pt>
                <c:pt idx="767">
                  <c:v>708206.68693013978</c:v>
                </c:pt>
                <c:pt idx="768">
                  <c:v>705167.1732523283</c:v>
                </c:pt>
                <c:pt idx="769">
                  <c:v>702127.65957451658</c:v>
                </c:pt>
                <c:pt idx="770">
                  <c:v>699088.1458967051</c:v>
                </c:pt>
                <c:pt idx="771">
                  <c:v>696048.6322188935</c:v>
                </c:pt>
                <c:pt idx="772">
                  <c:v>693009.11854108202</c:v>
                </c:pt>
                <c:pt idx="773">
                  <c:v>689969.60486327042</c:v>
                </c:pt>
                <c:pt idx="774">
                  <c:v>686930.09118545894</c:v>
                </c:pt>
                <c:pt idx="775">
                  <c:v>683890.57750764734</c:v>
                </c:pt>
                <c:pt idx="776">
                  <c:v>680851.06382983585</c:v>
                </c:pt>
                <c:pt idx="777">
                  <c:v>677811.55015202425</c:v>
                </c:pt>
                <c:pt idx="778">
                  <c:v>674772.03647421277</c:v>
                </c:pt>
                <c:pt idx="779">
                  <c:v>671732.52279640106</c:v>
                </c:pt>
                <c:pt idx="780">
                  <c:v>668693.00911858957</c:v>
                </c:pt>
                <c:pt idx="781">
                  <c:v>665653.49544077797</c:v>
                </c:pt>
                <c:pt idx="782">
                  <c:v>662613.98176296649</c:v>
                </c:pt>
                <c:pt idx="783">
                  <c:v>659574.46808515489</c:v>
                </c:pt>
                <c:pt idx="784">
                  <c:v>656534.95440734341</c:v>
                </c:pt>
                <c:pt idx="785">
                  <c:v>653495.44072953181</c:v>
                </c:pt>
                <c:pt idx="786">
                  <c:v>650455.92705172033</c:v>
                </c:pt>
                <c:pt idx="787">
                  <c:v>647416.41337390884</c:v>
                </c:pt>
                <c:pt idx="788">
                  <c:v>644376.89969609724</c:v>
                </c:pt>
                <c:pt idx="789">
                  <c:v>641337.38601828576</c:v>
                </c:pt>
                <c:pt idx="790">
                  <c:v>638297.87234047404</c:v>
                </c:pt>
                <c:pt idx="791">
                  <c:v>635258.35866266256</c:v>
                </c:pt>
                <c:pt idx="792">
                  <c:v>632218.84498485096</c:v>
                </c:pt>
                <c:pt idx="793">
                  <c:v>629179.33130703948</c:v>
                </c:pt>
                <c:pt idx="794">
                  <c:v>626139.81762922788</c:v>
                </c:pt>
                <c:pt idx="795">
                  <c:v>623100.3039514164</c:v>
                </c:pt>
                <c:pt idx="796">
                  <c:v>620060.7902736048</c:v>
                </c:pt>
                <c:pt idx="797">
                  <c:v>617021.27659579332</c:v>
                </c:pt>
                <c:pt idx="798">
                  <c:v>613981.76291798172</c:v>
                </c:pt>
                <c:pt idx="799">
                  <c:v>610942.24924017023</c:v>
                </c:pt>
                <c:pt idx="800">
                  <c:v>607902.73556235852</c:v>
                </c:pt>
                <c:pt idx="801">
                  <c:v>604863.22188454703</c:v>
                </c:pt>
                <c:pt idx="802">
                  <c:v>601823.70820673555</c:v>
                </c:pt>
                <c:pt idx="803">
                  <c:v>598784.19452892395</c:v>
                </c:pt>
                <c:pt idx="804">
                  <c:v>595744.68085111247</c:v>
                </c:pt>
                <c:pt idx="805">
                  <c:v>592705.16717330087</c:v>
                </c:pt>
                <c:pt idx="806">
                  <c:v>589665.65349548927</c:v>
                </c:pt>
                <c:pt idx="807">
                  <c:v>586626.13981767779</c:v>
                </c:pt>
                <c:pt idx="808">
                  <c:v>583586.62613986619</c:v>
                </c:pt>
                <c:pt idx="809">
                  <c:v>580547.11246205471</c:v>
                </c:pt>
                <c:pt idx="810">
                  <c:v>577507.59878424311</c:v>
                </c:pt>
                <c:pt idx="811">
                  <c:v>574468.08510643151</c:v>
                </c:pt>
                <c:pt idx="812">
                  <c:v>571428.57142862002</c:v>
                </c:pt>
                <c:pt idx="813">
                  <c:v>568389.05775080842</c:v>
                </c:pt>
                <c:pt idx="814">
                  <c:v>565349.54407299694</c:v>
                </c:pt>
                <c:pt idx="815">
                  <c:v>562310.03039518534</c:v>
                </c:pt>
                <c:pt idx="816">
                  <c:v>559270.51671737374</c:v>
                </c:pt>
                <c:pt idx="817">
                  <c:v>556231.00303956226</c:v>
                </c:pt>
                <c:pt idx="818">
                  <c:v>553191.48936175066</c:v>
                </c:pt>
                <c:pt idx="819">
                  <c:v>550151.97568393918</c:v>
                </c:pt>
                <c:pt idx="820">
                  <c:v>547112.46200612758</c:v>
                </c:pt>
                <c:pt idx="821">
                  <c:v>544072.94832831598</c:v>
                </c:pt>
                <c:pt idx="822">
                  <c:v>541033.4346505045</c:v>
                </c:pt>
                <c:pt idx="823">
                  <c:v>537993.9209726929</c:v>
                </c:pt>
                <c:pt idx="824">
                  <c:v>534954.40729488141</c:v>
                </c:pt>
                <c:pt idx="825">
                  <c:v>531914.89361706993</c:v>
                </c:pt>
                <c:pt idx="826">
                  <c:v>528875.37993925833</c:v>
                </c:pt>
                <c:pt idx="827">
                  <c:v>525835.8662614529</c:v>
                </c:pt>
                <c:pt idx="828">
                  <c:v>522796.3525836413</c:v>
                </c:pt>
                <c:pt idx="829">
                  <c:v>519756.83890582976</c:v>
                </c:pt>
                <c:pt idx="830">
                  <c:v>516717.32522801822</c:v>
                </c:pt>
                <c:pt idx="831">
                  <c:v>513677.81155020662</c:v>
                </c:pt>
                <c:pt idx="832">
                  <c:v>510638.29787239508</c:v>
                </c:pt>
                <c:pt idx="833">
                  <c:v>507598.78419458354</c:v>
                </c:pt>
                <c:pt idx="834">
                  <c:v>504559.270516772</c:v>
                </c:pt>
                <c:pt idx="835">
                  <c:v>501519.75683896046</c:v>
                </c:pt>
                <c:pt idx="836">
                  <c:v>498480.24316114886</c:v>
                </c:pt>
                <c:pt idx="837">
                  <c:v>495440.72948333732</c:v>
                </c:pt>
                <c:pt idx="838">
                  <c:v>492401.21580552578</c:v>
                </c:pt>
                <c:pt idx="839">
                  <c:v>489361.70212771423</c:v>
                </c:pt>
                <c:pt idx="840">
                  <c:v>486322.18844990269</c:v>
                </c:pt>
                <c:pt idx="841">
                  <c:v>483282.67477209109</c:v>
                </c:pt>
                <c:pt idx="842">
                  <c:v>480243.16109427955</c:v>
                </c:pt>
                <c:pt idx="843">
                  <c:v>477203.64741646801</c:v>
                </c:pt>
                <c:pt idx="844">
                  <c:v>474164.13373865647</c:v>
                </c:pt>
                <c:pt idx="845">
                  <c:v>471124.62006084493</c:v>
                </c:pt>
                <c:pt idx="846">
                  <c:v>468085.10638303333</c:v>
                </c:pt>
                <c:pt idx="847">
                  <c:v>465045.59270522185</c:v>
                </c:pt>
                <c:pt idx="848">
                  <c:v>462006.07902741031</c:v>
                </c:pt>
                <c:pt idx="849">
                  <c:v>458966.56534959876</c:v>
                </c:pt>
                <c:pt idx="850">
                  <c:v>455927.05167178722</c:v>
                </c:pt>
                <c:pt idx="851">
                  <c:v>452887.53799397568</c:v>
                </c:pt>
                <c:pt idx="852">
                  <c:v>449848.02431616408</c:v>
                </c:pt>
                <c:pt idx="853">
                  <c:v>446808.51063835254</c:v>
                </c:pt>
                <c:pt idx="854">
                  <c:v>443768.996960541</c:v>
                </c:pt>
                <c:pt idx="855">
                  <c:v>440729.48328272946</c:v>
                </c:pt>
                <c:pt idx="856">
                  <c:v>437689.96960491792</c:v>
                </c:pt>
                <c:pt idx="857">
                  <c:v>434650.45592710632</c:v>
                </c:pt>
                <c:pt idx="858">
                  <c:v>431610.94224929478</c:v>
                </c:pt>
                <c:pt idx="859">
                  <c:v>428571.42857148324</c:v>
                </c:pt>
                <c:pt idx="860">
                  <c:v>425531.9148936717</c:v>
                </c:pt>
                <c:pt idx="861">
                  <c:v>422492.40121586015</c:v>
                </c:pt>
                <c:pt idx="862">
                  <c:v>419452.88753804856</c:v>
                </c:pt>
                <c:pt idx="863">
                  <c:v>416413.37386023701</c:v>
                </c:pt>
                <c:pt idx="864">
                  <c:v>413373.86018242547</c:v>
                </c:pt>
                <c:pt idx="865">
                  <c:v>410334.34650461393</c:v>
                </c:pt>
                <c:pt idx="866">
                  <c:v>407294.83282680239</c:v>
                </c:pt>
                <c:pt idx="867">
                  <c:v>404255.31914899085</c:v>
                </c:pt>
                <c:pt idx="868">
                  <c:v>401215.80547117925</c:v>
                </c:pt>
                <c:pt idx="869">
                  <c:v>398176.29179336771</c:v>
                </c:pt>
                <c:pt idx="870">
                  <c:v>395136.77811555617</c:v>
                </c:pt>
                <c:pt idx="871">
                  <c:v>392097.26443774463</c:v>
                </c:pt>
                <c:pt idx="872">
                  <c:v>389057.75075993314</c:v>
                </c:pt>
                <c:pt idx="873">
                  <c:v>386018.23708212154</c:v>
                </c:pt>
                <c:pt idx="874">
                  <c:v>382978.72340431</c:v>
                </c:pt>
                <c:pt idx="875">
                  <c:v>379939.20972649846</c:v>
                </c:pt>
                <c:pt idx="876">
                  <c:v>376899.69604868692</c:v>
                </c:pt>
                <c:pt idx="877">
                  <c:v>373860.18237087538</c:v>
                </c:pt>
                <c:pt idx="878">
                  <c:v>370820.66869306384</c:v>
                </c:pt>
                <c:pt idx="879">
                  <c:v>367781.15501525224</c:v>
                </c:pt>
                <c:pt idx="880">
                  <c:v>364741.6413374407</c:v>
                </c:pt>
                <c:pt idx="881">
                  <c:v>361702.12765962916</c:v>
                </c:pt>
                <c:pt idx="882">
                  <c:v>358662.61398181762</c:v>
                </c:pt>
                <c:pt idx="883">
                  <c:v>355623.10030400608</c:v>
                </c:pt>
                <c:pt idx="884">
                  <c:v>352583.58662619448</c:v>
                </c:pt>
                <c:pt idx="885">
                  <c:v>349544.07294838293</c:v>
                </c:pt>
                <c:pt idx="886">
                  <c:v>346504.55927057139</c:v>
                </c:pt>
                <c:pt idx="887">
                  <c:v>343465.04559275985</c:v>
                </c:pt>
                <c:pt idx="888">
                  <c:v>340425.53191494831</c:v>
                </c:pt>
                <c:pt idx="889">
                  <c:v>337386.01823713671</c:v>
                </c:pt>
                <c:pt idx="890">
                  <c:v>334346.50455932517</c:v>
                </c:pt>
                <c:pt idx="891">
                  <c:v>331306.99088151363</c:v>
                </c:pt>
                <c:pt idx="892">
                  <c:v>328267.47720370209</c:v>
                </c:pt>
                <c:pt idx="893">
                  <c:v>325227.96352589055</c:v>
                </c:pt>
                <c:pt idx="894">
                  <c:v>322188.44984807895</c:v>
                </c:pt>
                <c:pt idx="895">
                  <c:v>319148.93617026741</c:v>
                </c:pt>
                <c:pt idx="896">
                  <c:v>316109.42249245587</c:v>
                </c:pt>
                <c:pt idx="897">
                  <c:v>313069.90881464438</c:v>
                </c:pt>
                <c:pt idx="898">
                  <c:v>310030.39513683284</c:v>
                </c:pt>
                <c:pt idx="899">
                  <c:v>306990.8814590213</c:v>
                </c:pt>
                <c:pt idx="900">
                  <c:v>303951.3677812097</c:v>
                </c:pt>
                <c:pt idx="901">
                  <c:v>300911.85410339816</c:v>
                </c:pt>
                <c:pt idx="902">
                  <c:v>297872.34042558656</c:v>
                </c:pt>
                <c:pt idx="903">
                  <c:v>294832.82674777508</c:v>
                </c:pt>
                <c:pt idx="904">
                  <c:v>291793.31306996354</c:v>
                </c:pt>
                <c:pt idx="905">
                  <c:v>288753.79939215194</c:v>
                </c:pt>
                <c:pt idx="906">
                  <c:v>285714.2857143404</c:v>
                </c:pt>
                <c:pt idx="907">
                  <c:v>282674.77203652886</c:v>
                </c:pt>
                <c:pt idx="908">
                  <c:v>279635.25835871731</c:v>
                </c:pt>
                <c:pt idx="909">
                  <c:v>276595.74468090577</c:v>
                </c:pt>
                <c:pt idx="910">
                  <c:v>273556.23100309417</c:v>
                </c:pt>
                <c:pt idx="911">
                  <c:v>270516.71732528263</c:v>
                </c:pt>
                <c:pt idx="912">
                  <c:v>267477.20364747109</c:v>
                </c:pt>
                <c:pt idx="913">
                  <c:v>264437.68996965955</c:v>
                </c:pt>
                <c:pt idx="914">
                  <c:v>261398.17629184798</c:v>
                </c:pt>
                <c:pt idx="915">
                  <c:v>258358.66261403644</c:v>
                </c:pt>
                <c:pt idx="916">
                  <c:v>255319.14893622493</c:v>
                </c:pt>
                <c:pt idx="917">
                  <c:v>252279.63525841336</c:v>
                </c:pt>
                <c:pt idx="918">
                  <c:v>249240.12158060182</c:v>
                </c:pt>
                <c:pt idx="919">
                  <c:v>246200.60790279025</c:v>
                </c:pt>
                <c:pt idx="920">
                  <c:v>243161.0942249787</c:v>
                </c:pt>
                <c:pt idx="921">
                  <c:v>240121.58054717322</c:v>
                </c:pt>
                <c:pt idx="922">
                  <c:v>237082.06686936168</c:v>
                </c:pt>
                <c:pt idx="923">
                  <c:v>234042.55319155013</c:v>
                </c:pt>
                <c:pt idx="924">
                  <c:v>231003.03951373856</c:v>
                </c:pt>
                <c:pt idx="925">
                  <c:v>227963.52583592702</c:v>
                </c:pt>
                <c:pt idx="926">
                  <c:v>224924.01215811548</c:v>
                </c:pt>
                <c:pt idx="927">
                  <c:v>221884.49848030394</c:v>
                </c:pt>
                <c:pt idx="928">
                  <c:v>218844.9848024924</c:v>
                </c:pt>
                <c:pt idx="929">
                  <c:v>215805.47112468083</c:v>
                </c:pt>
                <c:pt idx="930">
                  <c:v>212765.95744686929</c:v>
                </c:pt>
                <c:pt idx="931">
                  <c:v>209726.44376905775</c:v>
                </c:pt>
                <c:pt idx="932">
                  <c:v>206686.93009124618</c:v>
                </c:pt>
                <c:pt idx="933">
                  <c:v>203647.41641343464</c:v>
                </c:pt>
                <c:pt idx="934">
                  <c:v>200607.90273562307</c:v>
                </c:pt>
                <c:pt idx="935">
                  <c:v>197568.38905781152</c:v>
                </c:pt>
                <c:pt idx="936">
                  <c:v>194528.87537999998</c:v>
                </c:pt>
                <c:pt idx="937">
                  <c:v>191489.36170218841</c:v>
                </c:pt>
                <c:pt idx="938">
                  <c:v>188449.84802437687</c:v>
                </c:pt>
                <c:pt idx="939">
                  <c:v>185410.33434656536</c:v>
                </c:pt>
                <c:pt idx="940">
                  <c:v>182370.82066875379</c:v>
                </c:pt>
                <c:pt idx="941">
                  <c:v>179331.30699094225</c:v>
                </c:pt>
                <c:pt idx="942">
                  <c:v>176291.79331313068</c:v>
                </c:pt>
                <c:pt idx="943">
                  <c:v>173252.27963531914</c:v>
                </c:pt>
                <c:pt idx="944">
                  <c:v>170212.7659575076</c:v>
                </c:pt>
                <c:pt idx="945">
                  <c:v>167173.25227969603</c:v>
                </c:pt>
                <c:pt idx="946">
                  <c:v>164133.73860188448</c:v>
                </c:pt>
                <c:pt idx="947">
                  <c:v>161094.22492407291</c:v>
                </c:pt>
                <c:pt idx="948">
                  <c:v>158054.71124626137</c:v>
                </c:pt>
                <c:pt idx="949">
                  <c:v>155015.19756844983</c:v>
                </c:pt>
                <c:pt idx="950">
                  <c:v>151975.68389063826</c:v>
                </c:pt>
                <c:pt idx="951">
                  <c:v>148936.17021282672</c:v>
                </c:pt>
                <c:pt idx="952">
                  <c:v>145896.65653501518</c:v>
                </c:pt>
                <c:pt idx="953">
                  <c:v>142857.14285720364</c:v>
                </c:pt>
                <c:pt idx="954">
                  <c:v>139817.6291793921</c:v>
                </c:pt>
                <c:pt idx="955">
                  <c:v>136778.11550158053</c:v>
                </c:pt>
                <c:pt idx="956">
                  <c:v>133738.60182376899</c:v>
                </c:pt>
                <c:pt idx="957">
                  <c:v>130699.08814595743</c:v>
                </c:pt>
                <c:pt idx="958">
                  <c:v>127659.57446814587</c:v>
                </c:pt>
                <c:pt idx="959">
                  <c:v>124620.06079033433</c:v>
                </c:pt>
                <c:pt idx="960">
                  <c:v>121580.54711252278</c:v>
                </c:pt>
                <c:pt idx="961">
                  <c:v>118541.03343471124</c:v>
                </c:pt>
                <c:pt idx="962">
                  <c:v>115501.5197568997</c:v>
                </c:pt>
                <c:pt idx="963">
                  <c:v>112462.00607908814</c:v>
                </c:pt>
                <c:pt idx="964">
                  <c:v>109422.49240127658</c:v>
                </c:pt>
                <c:pt idx="965">
                  <c:v>106382.97872346503</c:v>
                </c:pt>
                <c:pt idx="966">
                  <c:v>103343.46504565347</c:v>
                </c:pt>
                <c:pt idx="967">
                  <c:v>100303.95136784195</c:v>
                </c:pt>
                <c:pt idx="968">
                  <c:v>97264.437690030391</c:v>
                </c:pt>
                <c:pt idx="969">
                  <c:v>94224.924012218835</c:v>
                </c:pt>
                <c:pt idx="970">
                  <c:v>91185.410334407279</c:v>
                </c:pt>
                <c:pt idx="971">
                  <c:v>88145.896656595738</c:v>
                </c:pt>
                <c:pt idx="972">
                  <c:v>85106.382978784182</c:v>
                </c:pt>
                <c:pt idx="973">
                  <c:v>82066.869300972641</c:v>
                </c:pt>
                <c:pt idx="974">
                  <c:v>79027.355623161086</c:v>
                </c:pt>
                <c:pt idx="975">
                  <c:v>75987.841945349544</c:v>
                </c:pt>
                <c:pt idx="976">
                  <c:v>72948.328267537989</c:v>
                </c:pt>
                <c:pt idx="977">
                  <c:v>69908.814589726433</c:v>
                </c:pt>
                <c:pt idx="978">
                  <c:v>66869.300911914892</c:v>
                </c:pt>
                <c:pt idx="979">
                  <c:v>63829.787234103336</c:v>
                </c:pt>
                <c:pt idx="980">
                  <c:v>60790.273556291788</c:v>
                </c:pt>
                <c:pt idx="981">
                  <c:v>57750.759878480298</c:v>
                </c:pt>
                <c:pt idx="982">
                  <c:v>54711.246200668567</c:v>
                </c:pt>
                <c:pt idx="983">
                  <c:v>51671.732522857077</c:v>
                </c:pt>
                <c:pt idx="984">
                  <c:v>48632.218845045594</c:v>
                </c:pt>
                <c:pt idx="985">
                  <c:v>45592.705167234097</c:v>
                </c:pt>
                <c:pt idx="986">
                  <c:v>42553.191489422366</c:v>
                </c:pt>
                <c:pt idx="987">
                  <c:v>39513.677811610876</c:v>
                </c:pt>
                <c:pt idx="988">
                  <c:v>36474.164133799386</c:v>
                </c:pt>
                <c:pt idx="989">
                  <c:v>33434.650455987903</c:v>
                </c:pt>
                <c:pt idx="990">
                  <c:v>30395.136778176409</c:v>
                </c:pt>
                <c:pt idx="991">
                  <c:v>27355.623100364617</c:v>
                </c:pt>
                <c:pt idx="992">
                  <c:v>24316.109422553189</c:v>
                </c:pt>
                <c:pt idx="993">
                  <c:v>21276.595744741699</c:v>
                </c:pt>
                <c:pt idx="994">
                  <c:v>18237.082066930212</c:v>
                </c:pt>
                <c:pt idx="995">
                  <c:v>15197.568389118418</c:v>
                </c:pt>
                <c:pt idx="996">
                  <c:v>12158.054711306928</c:v>
                </c:pt>
                <c:pt idx="997">
                  <c:v>9118.5410334954395</c:v>
                </c:pt>
                <c:pt idx="998">
                  <c:v>6079.0273556840111</c:v>
                </c:pt>
                <c:pt idx="999">
                  <c:v>3039.5136778722244</c:v>
                </c:pt>
                <c:pt idx="1000">
                  <c:v>6.0741685237850515E-8</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numCache>
            </c:numRef>
          </c:yVal>
          <c:smooth val="0"/>
          <c:extLst>
            <c:ext xmlns:c16="http://schemas.microsoft.com/office/drawing/2014/chart" uri="{C3380CC4-5D6E-409C-BE32-E72D297353CC}">
              <c16:uniqueId val="{00000000-C95A-4634-9044-40692F18CAE0}"/>
            </c:ext>
          </c:extLst>
        </c:ser>
        <c:dLbls>
          <c:showLegendKey val="0"/>
          <c:showVal val="0"/>
          <c:showCatName val="0"/>
          <c:showSerName val="0"/>
          <c:showPercent val="0"/>
          <c:showBubbleSize val="0"/>
        </c:dLbls>
        <c:axId val="805799248"/>
        <c:axId val="805797568"/>
      </c:scatterChart>
      <c:valAx>
        <c:axId val="805799248"/>
        <c:scaling>
          <c:orientation val="minMax"/>
        </c:scaling>
        <c:delete val="0"/>
        <c:axPos val="b"/>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797568"/>
        <c:crosses val="autoZero"/>
        <c:crossBetween val="midCat"/>
      </c:valAx>
      <c:valAx>
        <c:axId val="805797568"/>
        <c:scaling>
          <c:orientation val="minMax"/>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799248"/>
        <c:crosses val="autoZero"/>
        <c:crossBetween val="midCat"/>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501650</xdr:colOff>
      <xdr:row>0</xdr:row>
      <xdr:rowOff>234950</xdr:rowOff>
    </xdr:from>
    <xdr:to>
      <xdr:col>12</xdr:col>
      <xdr:colOff>393700</xdr:colOff>
      <xdr:row>2</xdr:row>
      <xdr:rowOff>1555750</xdr:rowOff>
    </xdr:to>
    <xdr:graphicFrame macro="">
      <xdr:nvGraphicFramePr>
        <xdr:cNvPr id="2" name="Chart 1">
          <a:extLst>
            <a:ext uri="{FF2B5EF4-FFF2-40B4-BE49-F238E27FC236}">
              <a16:creationId xmlns:a16="http://schemas.microsoft.com/office/drawing/2014/main" id="{376E50AA-CE2D-4685-B0BC-2DE5E1D030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488950</xdr:colOff>
      <xdr:row>3</xdr:row>
      <xdr:rowOff>104775</xdr:rowOff>
    </xdr:from>
    <xdr:to>
      <xdr:col>12</xdr:col>
      <xdr:colOff>412750</xdr:colOff>
      <xdr:row>12</xdr:row>
      <xdr:rowOff>158750</xdr:rowOff>
    </xdr:to>
    <xdr:graphicFrame macro="">
      <xdr:nvGraphicFramePr>
        <xdr:cNvPr id="3" name="Chart 2">
          <a:extLst>
            <a:ext uri="{FF2B5EF4-FFF2-40B4-BE49-F238E27FC236}">
              <a16:creationId xmlns:a16="http://schemas.microsoft.com/office/drawing/2014/main" id="{8EFE9360-5ECB-405C-9E98-32E04CD84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257174</xdr:colOff>
      <xdr:row>0</xdr:row>
      <xdr:rowOff>142875</xdr:rowOff>
    </xdr:from>
    <xdr:to>
      <xdr:col>14</xdr:col>
      <xdr:colOff>1403349</xdr:colOff>
      <xdr:row>3</xdr:row>
      <xdr:rowOff>47625</xdr:rowOff>
    </xdr:to>
    <xdr:graphicFrame macro="">
      <xdr:nvGraphicFramePr>
        <xdr:cNvPr id="2" name="Chart 18">
          <a:extLst>
            <a:ext uri="{FF2B5EF4-FFF2-40B4-BE49-F238E27FC236}">
              <a16:creationId xmlns:a16="http://schemas.microsoft.com/office/drawing/2014/main" id="{04A9B6F8-5B20-4324-9659-B36E42844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238124</xdr:colOff>
      <xdr:row>3</xdr:row>
      <xdr:rowOff>180975</xdr:rowOff>
    </xdr:from>
    <xdr:to>
      <xdr:col>14</xdr:col>
      <xdr:colOff>1390650</xdr:colOff>
      <xdr:row>15</xdr:row>
      <xdr:rowOff>114300</xdr:rowOff>
    </xdr:to>
    <xdr:graphicFrame macro="">
      <xdr:nvGraphicFramePr>
        <xdr:cNvPr id="3" name="Chart 2">
          <a:extLst>
            <a:ext uri="{FF2B5EF4-FFF2-40B4-BE49-F238E27FC236}">
              <a16:creationId xmlns:a16="http://schemas.microsoft.com/office/drawing/2014/main" id="{5D77E0C8-2B50-4E43-9326-05DCEDBD14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tabSelected="1" workbookViewId="0">
      <selection activeCell="D13" sqref="D13"/>
    </sheetView>
  </sheetViews>
  <sheetFormatPr defaultColWidth="8.85546875" defaultRowHeight="15" x14ac:dyDescent="0.25"/>
  <cols>
    <col min="1" max="1" width="27" customWidth="1"/>
    <col min="2" max="2" width="26" customWidth="1"/>
    <col min="3" max="3" width="22.85546875" customWidth="1"/>
    <col min="4" max="4" width="22.5703125" customWidth="1"/>
    <col min="5" max="5" width="20.5703125" customWidth="1"/>
  </cols>
  <sheetData>
    <row r="1" spans="1:6" ht="26.1" customHeight="1" x14ac:dyDescent="0.3">
      <c r="A1" s="71" t="s">
        <v>33</v>
      </c>
      <c r="B1" s="72"/>
      <c r="C1" s="72"/>
      <c r="D1" s="73"/>
      <c r="E1" s="1"/>
    </row>
    <row r="2" spans="1:6" ht="32.1" customHeight="1" x14ac:dyDescent="0.25">
      <c r="A2" s="77" t="s">
        <v>34</v>
      </c>
      <c r="B2" s="78"/>
      <c r="C2" s="78"/>
      <c r="D2" s="79"/>
      <c r="E2" s="1"/>
    </row>
    <row r="3" spans="1:6" ht="81" customHeight="1" thickBot="1" x14ac:dyDescent="0.3">
      <c r="A3" s="74" t="s">
        <v>13</v>
      </c>
      <c r="B3" s="75"/>
      <c r="C3" s="75"/>
      <c r="D3" s="76"/>
      <c r="E3" s="1"/>
    </row>
    <row r="4" spans="1:6" ht="34.5" customHeight="1" thickBot="1" x14ac:dyDescent="0.3">
      <c r="A4" s="85"/>
      <c r="B4" s="86"/>
      <c r="C4" s="12" t="s">
        <v>9</v>
      </c>
      <c r="D4" s="13" t="s">
        <v>10</v>
      </c>
      <c r="E4" s="1"/>
    </row>
    <row r="5" spans="1:6" ht="23.1" customHeight="1" x14ac:dyDescent="0.25">
      <c r="A5" s="67" t="s">
        <v>12</v>
      </c>
      <c r="B5" s="68"/>
      <c r="C5" s="10">
        <v>0.6</v>
      </c>
      <c r="D5" s="11">
        <f>1-C5</f>
        <v>0.4</v>
      </c>
      <c r="E5" s="1"/>
    </row>
    <row r="6" spans="1:6" ht="18.95" customHeight="1" x14ac:dyDescent="0.25">
      <c r="A6" s="84" t="s">
        <v>2</v>
      </c>
      <c r="B6" s="69"/>
      <c r="C6" s="69" t="s">
        <v>3</v>
      </c>
      <c r="D6" s="70"/>
      <c r="E6" s="1"/>
    </row>
    <row r="7" spans="1:6" ht="26.1" customHeight="1" x14ac:dyDescent="0.25">
      <c r="A7" s="80" t="s">
        <v>0</v>
      </c>
      <c r="B7" s="81"/>
      <c r="C7" s="21">
        <v>40000000</v>
      </c>
      <c r="D7" s="22">
        <v>-5000000</v>
      </c>
      <c r="E7" s="1"/>
    </row>
    <row r="8" spans="1:6" ht="26.1" customHeight="1" thickBot="1" x14ac:dyDescent="0.3">
      <c r="A8" s="82" t="s">
        <v>1</v>
      </c>
      <c r="B8" s="83"/>
      <c r="C8" s="21">
        <v>0</v>
      </c>
      <c r="D8" s="22">
        <v>0</v>
      </c>
      <c r="E8" s="1"/>
    </row>
    <row r="9" spans="1:6" ht="15.75" thickBot="1" x14ac:dyDescent="0.3">
      <c r="A9" s="8"/>
      <c r="B9" s="1"/>
      <c r="C9" s="1"/>
      <c r="D9" s="9"/>
      <c r="E9" s="1"/>
    </row>
    <row r="10" spans="1:6" ht="24.95" customHeight="1" x14ac:dyDescent="0.25">
      <c r="A10" s="64" t="s">
        <v>11</v>
      </c>
      <c r="B10" s="65"/>
      <c r="C10" s="65"/>
      <c r="D10" s="66"/>
      <c r="F10" s="1"/>
    </row>
    <row r="11" spans="1:6" ht="30" x14ac:dyDescent="0.25">
      <c r="A11" s="16"/>
      <c r="B11" s="14" t="s">
        <v>5</v>
      </c>
      <c r="C11" s="14" t="s">
        <v>6</v>
      </c>
      <c r="D11" s="15" t="s">
        <v>7</v>
      </c>
    </row>
    <row r="12" spans="1:6" ht="24" customHeight="1" x14ac:dyDescent="0.25">
      <c r="A12" s="17" t="s">
        <v>4</v>
      </c>
      <c r="B12" s="19">
        <f>ABS(MIN(C7:D7))</f>
        <v>5000000</v>
      </c>
      <c r="C12" s="20">
        <f>D5</f>
        <v>0.4</v>
      </c>
      <c r="D12" s="23">
        <f>C12*B12</f>
        <v>2000000</v>
      </c>
    </row>
    <row r="13" spans="1:6" ht="26.1" customHeight="1" thickBot="1" x14ac:dyDescent="0.3">
      <c r="A13" s="18" t="s">
        <v>8</v>
      </c>
      <c r="B13" s="24">
        <f>ABS(MAX(C7:D7))</f>
        <v>40000000</v>
      </c>
      <c r="C13" s="25">
        <f>C5</f>
        <v>0.6</v>
      </c>
      <c r="D13" s="26">
        <f>C13*B13</f>
        <v>24000000</v>
      </c>
    </row>
  </sheetData>
  <mergeCells count="10">
    <mergeCell ref="A10:D10"/>
    <mergeCell ref="A5:B5"/>
    <mergeCell ref="C6:D6"/>
    <mergeCell ref="A1:D1"/>
    <mergeCell ref="A3:D3"/>
    <mergeCell ref="A2:D2"/>
    <mergeCell ref="A7:B7"/>
    <mergeCell ref="A8:B8"/>
    <mergeCell ref="A6:B6"/>
    <mergeCell ref="A4:B4"/>
  </mergeCells>
  <pageMargins left="0.7" right="0.7" top="0.75" bottom="0.75" header="0.3" footer="0.3"/>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233"/>
  <sheetViews>
    <sheetView workbookViewId="0">
      <selection activeCell="R4" sqref="R4"/>
    </sheetView>
  </sheetViews>
  <sheetFormatPr defaultColWidth="8.85546875" defaultRowHeight="15" x14ac:dyDescent="0.25"/>
  <cols>
    <col min="1" max="1" width="26.5703125" customWidth="1"/>
    <col min="2" max="2" width="28" customWidth="1"/>
    <col min="3" max="3" width="23.5703125" customWidth="1"/>
    <col min="4" max="4" width="25.85546875" customWidth="1"/>
    <col min="5" max="5" width="17" customWidth="1"/>
    <col min="9" max="9" width="18" bestFit="1" customWidth="1"/>
    <col min="13" max="13" width="0" hidden="1" customWidth="1"/>
  </cols>
  <sheetData>
    <row r="1" spans="1:13" ht="27" customHeight="1" x14ac:dyDescent="0.3">
      <c r="A1" s="99" t="s">
        <v>32</v>
      </c>
      <c r="B1" s="100"/>
      <c r="C1" s="100"/>
      <c r="D1" s="101"/>
    </row>
    <row r="2" spans="1:13" ht="29.1" customHeight="1" thickBot="1" x14ac:dyDescent="0.3">
      <c r="A2" s="102" t="s">
        <v>35</v>
      </c>
      <c r="B2" s="102"/>
      <c r="C2" s="102"/>
      <c r="D2" s="102"/>
    </row>
    <row r="3" spans="1:13" ht="102.95" customHeight="1" thickBot="1" x14ac:dyDescent="0.3">
      <c r="A3" s="96" t="s">
        <v>36</v>
      </c>
      <c r="B3" s="97"/>
      <c r="C3" s="97"/>
      <c r="D3" s="98"/>
    </row>
    <row r="4" spans="1:13" ht="108.95" customHeight="1" thickBot="1" x14ac:dyDescent="0.3">
      <c r="A4" s="96" t="s">
        <v>37</v>
      </c>
      <c r="B4" s="97"/>
      <c r="C4" s="97"/>
      <c r="D4" s="98"/>
    </row>
    <row r="5" spans="1:13" ht="27" customHeight="1" x14ac:dyDescent="0.25">
      <c r="A5" s="103" t="s">
        <v>31</v>
      </c>
      <c r="B5" s="104"/>
      <c r="C5" s="104"/>
      <c r="D5" s="105"/>
    </row>
    <row r="6" spans="1:13" x14ac:dyDescent="0.25">
      <c r="A6" s="93" t="s">
        <v>14</v>
      </c>
      <c r="B6" s="94"/>
      <c r="C6" s="94"/>
      <c r="D6" s="5">
        <v>1000000</v>
      </c>
    </row>
    <row r="7" spans="1:13" x14ac:dyDescent="0.25">
      <c r="A7" s="93" t="s">
        <v>15</v>
      </c>
      <c r="B7" s="94"/>
      <c r="C7" s="94"/>
      <c r="D7" s="5">
        <v>100000</v>
      </c>
    </row>
    <row r="8" spans="1:13" x14ac:dyDescent="0.25">
      <c r="A8" s="93" t="s">
        <v>18</v>
      </c>
      <c r="B8" s="94"/>
      <c r="C8" s="94"/>
      <c r="D8" s="5">
        <f>D6-D7</f>
        <v>900000</v>
      </c>
    </row>
    <row r="9" spans="1:13" x14ac:dyDescent="0.25">
      <c r="A9" s="93" t="s">
        <v>17</v>
      </c>
      <c r="B9" s="94"/>
      <c r="C9" s="94"/>
      <c r="D9" s="5">
        <v>200000</v>
      </c>
    </row>
    <row r="10" spans="1:13" x14ac:dyDescent="0.25">
      <c r="A10" s="93" t="s">
        <v>19</v>
      </c>
      <c r="B10" s="94"/>
      <c r="C10" s="94"/>
      <c r="D10" s="6">
        <v>25</v>
      </c>
      <c r="M10" t="s">
        <v>24</v>
      </c>
    </row>
    <row r="11" spans="1:13" x14ac:dyDescent="0.25">
      <c r="A11" s="93" t="s">
        <v>21</v>
      </c>
      <c r="B11" s="94"/>
      <c r="C11" s="94"/>
      <c r="D11" s="5">
        <f>(D6+D7)/2</f>
        <v>550000</v>
      </c>
      <c r="M11" t="s">
        <v>25</v>
      </c>
    </row>
    <row r="12" spans="1:13" x14ac:dyDescent="0.25">
      <c r="A12" s="93" t="s">
        <v>20</v>
      </c>
      <c r="B12" s="94"/>
      <c r="C12" s="94"/>
      <c r="D12" s="5">
        <f>(D6-D7)/3.29</f>
        <v>273556.23100303952</v>
      </c>
    </row>
    <row r="13" spans="1:13" x14ac:dyDescent="0.25">
      <c r="A13" s="93" t="s">
        <v>23</v>
      </c>
      <c r="B13" s="94"/>
      <c r="C13" s="94"/>
      <c r="D13" s="7" t="s">
        <v>25</v>
      </c>
    </row>
    <row r="14" spans="1:13" x14ac:dyDescent="0.25">
      <c r="A14" s="93" t="s">
        <v>27</v>
      </c>
      <c r="B14" s="94"/>
      <c r="C14" s="95"/>
      <c r="D14" s="5">
        <v>-100000</v>
      </c>
    </row>
    <row r="15" spans="1:13" x14ac:dyDescent="0.25">
      <c r="A15" s="93" t="s">
        <v>30</v>
      </c>
      <c r="B15" s="94"/>
      <c r="C15" s="95"/>
      <c r="D15" s="5">
        <v>2000000</v>
      </c>
    </row>
    <row r="16" spans="1:13" ht="24.95" customHeight="1" x14ac:dyDescent="0.25">
      <c r="A16" s="90" t="s">
        <v>28</v>
      </c>
      <c r="B16" s="91"/>
      <c r="C16" s="92"/>
      <c r="D16" s="27">
        <f>IF(EXACT(D13,"under"),(D9-D14)^2/2*D10/D8,(D15-D9)^2/2*D10/D8)</f>
        <v>1250000</v>
      </c>
    </row>
    <row r="17" spans="1:4" ht="30" customHeight="1" thickBot="1" x14ac:dyDescent="0.3">
      <c r="A17" s="87" t="s">
        <v>29</v>
      </c>
      <c r="B17" s="88"/>
      <c r="C17" s="89"/>
      <c r="D17" s="28">
        <f>SUMPRODUCT(C20:C2020,D20:D2020)/(NORMDIST(D15,D11,D12,1)-NORMDIST(D14,D11,D12,1))</f>
        <v>240851.98691043493</v>
      </c>
    </row>
    <row r="18" spans="1:4" ht="15" customHeight="1" thickBot="1" x14ac:dyDescent="0.3"/>
    <row r="19" spans="1:4" ht="15.75" thickBot="1" x14ac:dyDescent="0.3">
      <c r="A19" s="29" t="s">
        <v>20</v>
      </c>
      <c r="B19" s="30" t="s">
        <v>16</v>
      </c>
      <c r="C19" s="30" t="s">
        <v>22</v>
      </c>
      <c r="D19" s="13" t="s">
        <v>26</v>
      </c>
    </row>
    <row r="20" spans="1:4" x14ac:dyDescent="0.25">
      <c r="A20" s="3">
        <v>-5</v>
      </c>
      <c r="B20" s="2">
        <f t="shared" ref="B20:B83" si="0">A20*D$12+D$11</f>
        <v>-817781.15501519758</v>
      </c>
      <c r="C20" s="2">
        <f t="shared" ref="C20:C83" si="1">IF(EXACT(D$13,"under"),IF(B20&lt;D$9,D$10*(D$9-B20),0),IF(B20&gt;D$9,D$10*(B20-D$9),0))</f>
        <v>25444528.875379939</v>
      </c>
      <c r="D20" s="4">
        <v>0</v>
      </c>
    </row>
    <row r="21" spans="1:4" x14ac:dyDescent="0.25">
      <c r="A21" s="3">
        <v>-4.9950000000000001</v>
      </c>
      <c r="B21" s="2">
        <f t="shared" si="0"/>
        <v>-816413.37386018247</v>
      </c>
      <c r="C21" s="2">
        <f t="shared" si="1"/>
        <v>25410334.346504562</v>
      </c>
      <c r="D21" s="4">
        <f t="shared" ref="D21:D84" si="2">IF(OR(B21&lt;D$14,B21&gt;D$15),0,NORMDIST(B21,D$11,D$12,1)-NORMDIST(B20,D$11,D$12,1))</f>
        <v>0</v>
      </c>
    </row>
    <row r="22" spans="1:4" x14ac:dyDescent="0.25">
      <c r="A22" s="3">
        <v>-4.99</v>
      </c>
      <c r="B22" s="2">
        <f t="shared" si="0"/>
        <v>-815045.59270516713</v>
      </c>
      <c r="C22" s="2">
        <f t="shared" si="1"/>
        <v>25376139.817629177</v>
      </c>
      <c r="D22" s="4">
        <f t="shared" si="2"/>
        <v>0</v>
      </c>
    </row>
    <row r="23" spans="1:4" x14ac:dyDescent="0.25">
      <c r="A23" s="3">
        <v>-4.9850000000000003</v>
      </c>
      <c r="B23" s="2">
        <f t="shared" si="0"/>
        <v>-813677.81155015202</v>
      </c>
      <c r="C23" s="2">
        <f t="shared" si="1"/>
        <v>25341945.2887538</v>
      </c>
      <c r="D23" s="4">
        <f t="shared" si="2"/>
        <v>0</v>
      </c>
    </row>
    <row r="24" spans="1:4" x14ac:dyDescent="0.25">
      <c r="A24" s="3">
        <v>-4.9800000000000004</v>
      </c>
      <c r="B24" s="2">
        <f t="shared" si="0"/>
        <v>-812310.03039513691</v>
      </c>
      <c r="C24" s="2">
        <f t="shared" si="1"/>
        <v>25307750.759878423</v>
      </c>
      <c r="D24" s="4">
        <f t="shared" si="2"/>
        <v>0</v>
      </c>
    </row>
    <row r="25" spans="1:4" x14ac:dyDescent="0.25">
      <c r="A25" s="3">
        <v>-4.9749999999999996</v>
      </c>
      <c r="B25" s="2">
        <f t="shared" si="0"/>
        <v>-810942.24924012157</v>
      </c>
      <c r="C25" s="2">
        <f t="shared" si="1"/>
        <v>25273556.231003039</v>
      </c>
      <c r="D25" s="4">
        <f t="shared" si="2"/>
        <v>0</v>
      </c>
    </row>
    <row r="26" spans="1:4" x14ac:dyDescent="0.25">
      <c r="A26" s="3">
        <v>-4.97</v>
      </c>
      <c r="B26" s="2">
        <f t="shared" si="0"/>
        <v>-809574.46808510623</v>
      </c>
      <c r="C26" s="2">
        <f t="shared" si="1"/>
        <v>25239361.702127654</v>
      </c>
      <c r="D26" s="4">
        <f t="shared" si="2"/>
        <v>0</v>
      </c>
    </row>
    <row r="27" spans="1:4" x14ac:dyDescent="0.25">
      <c r="A27" s="3">
        <v>-4.9649999999999999</v>
      </c>
      <c r="B27" s="2">
        <f t="shared" si="0"/>
        <v>-808206.68693009112</v>
      </c>
      <c r="C27" s="2">
        <f t="shared" si="1"/>
        <v>25205167.173252277</v>
      </c>
      <c r="D27" s="4">
        <f t="shared" si="2"/>
        <v>0</v>
      </c>
    </row>
    <row r="28" spans="1:4" x14ac:dyDescent="0.25">
      <c r="A28" s="3">
        <v>-4.96</v>
      </c>
      <c r="B28" s="2">
        <f t="shared" si="0"/>
        <v>-806838.90577507601</v>
      </c>
      <c r="C28" s="2">
        <f t="shared" si="1"/>
        <v>25170972.6443769</v>
      </c>
      <c r="D28" s="4">
        <f t="shared" si="2"/>
        <v>0</v>
      </c>
    </row>
    <row r="29" spans="1:4" x14ac:dyDescent="0.25">
      <c r="A29" s="3">
        <v>-4.9550000000000001</v>
      </c>
      <c r="B29" s="2">
        <f t="shared" si="0"/>
        <v>-805471.1246200609</v>
      </c>
      <c r="C29" s="2">
        <f t="shared" si="1"/>
        <v>25136778.115501523</v>
      </c>
      <c r="D29" s="4">
        <f t="shared" si="2"/>
        <v>0</v>
      </c>
    </row>
    <row r="30" spans="1:4" x14ac:dyDescent="0.25">
      <c r="A30" s="3">
        <v>-4.95</v>
      </c>
      <c r="B30" s="2">
        <f t="shared" si="0"/>
        <v>-804103.34346504556</v>
      </c>
      <c r="C30" s="2">
        <f t="shared" si="1"/>
        <v>25102583.586626139</v>
      </c>
      <c r="D30" s="4">
        <f t="shared" si="2"/>
        <v>0</v>
      </c>
    </row>
    <row r="31" spans="1:4" x14ac:dyDescent="0.25">
      <c r="A31" s="3">
        <v>-4.9450000000000003</v>
      </c>
      <c r="B31" s="2">
        <f t="shared" si="0"/>
        <v>-802735.56231003045</v>
      </c>
      <c r="C31" s="2">
        <f t="shared" si="1"/>
        <v>25068389.057750762</v>
      </c>
      <c r="D31" s="4">
        <f t="shared" si="2"/>
        <v>0</v>
      </c>
    </row>
    <row r="32" spans="1:4" x14ac:dyDescent="0.25">
      <c r="A32" s="3">
        <v>-4.9400000000000004</v>
      </c>
      <c r="B32" s="2">
        <f t="shared" si="0"/>
        <v>-801367.78115501534</v>
      </c>
      <c r="C32" s="2">
        <f t="shared" si="1"/>
        <v>25034194.528875384</v>
      </c>
      <c r="D32" s="4">
        <f t="shared" si="2"/>
        <v>0</v>
      </c>
    </row>
    <row r="33" spans="1:4" x14ac:dyDescent="0.25">
      <c r="A33" s="3">
        <v>-4.9349999999999996</v>
      </c>
      <c r="B33" s="2">
        <f t="shared" si="0"/>
        <v>-800000</v>
      </c>
      <c r="C33" s="2">
        <f t="shared" si="1"/>
        <v>25000000</v>
      </c>
      <c r="D33" s="4">
        <f t="shared" si="2"/>
        <v>0</v>
      </c>
    </row>
    <row r="34" spans="1:4" x14ac:dyDescent="0.25">
      <c r="A34" s="3">
        <v>-4.93</v>
      </c>
      <c r="B34" s="2">
        <f t="shared" si="0"/>
        <v>-798632.21884498466</v>
      </c>
      <c r="C34" s="2">
        <f t="shared" si="1"/>
        <v>24965805.471124616</v>
      </c>
      <c r="D34" s="4">
        <f t="shared" si="2"/>
        <v>0</v>
      </c>
    </row>
    <row r="35" spans="1:4" x14ac:dyDescent="0.25">
      <c r="A35" s="3">
        <v>-4.9249999999999998</v>
      </c>
      <c r="B35" s="2">
        <f t="shared" si="0"/>
        <v>-797264.43768996955</v>
      </c>
      <c r="C35" s="2">
        <f t="shared" si="1"/>
        <v>24931610.942249238</v>
      </c>
      <c r="D35" s="4">
        <f t="shared" si="2"/>
        <v>0</v>
      </c>
    </row>
    <row r="36" spans="1:4" x14ac:dyDescent="0.25">
      <c r="A36" s="3">
        <v>-4.92</v>
      </c>
      <c r="B36" s="2">
        <f t="shared" si="0"/>
        <v>-795896.65653495444</v>
      </c>
      <c r="C36" s="2">
        <f t="shared" si="1"/>
        <v>24897416.413373861</v>
      </c>
      <c r="D36" s="4">
        <f t="shared" si="2"/>
        <v>0</v>
      </c>
    </row>
    <row r="37" spans="1:4" x14ac:dyDescent="0.25">
      <c r="A37" s="3">
        <v>-4.915</v>
      </c>
      <c r="B37" s="2">
        <f t="shared" si="0"/>
        <v>-794528.87537993933</v>
      </c>
      <c r="C37" s="2">
        <f t="shared" si="1"/>
        <v>24863221.884498484</v>
      </c>
      <c r="D37" s="4">
        <f t="shared" si="2"/>
        <v>0</v>
      </c>
    </row>
    <row r="38" spans="1:4" x14ac:dyDescent="0.25">
      <c r="A38" s="3">
        <v>-4.91</v>
      </c>
      <c r="B38" s="2">
        <f t="shared" si="0"/>
        <v>-793161.09422492399</v>
      </c>
      <c r="C38" s="2">
        <f t="shared" si="1"/>
        <v>24829027.3556231</v>
      </c>
      <c r="D38" s="4">
        <f t="shared" si="2"/>
        <v>0</v>
      </c>
    </row>
    <row r="39" spans="1:4" x14ac:dyDescent="0.25">
      <c r="A39" s="3">
        <v>-4.9050000000000002</v>
      </c>
      <c r="B39" s="2">
        <f t="shared" si="0"/>
        <v>-791793.31306990888</v>
      </c>
      <c r="C39" s="2">
        <f t="shared" si="1"/>
        <v>24794832.826747723</v>
      </c>
      <c r="D39" s="4">
        <f t="shared" si="2"/>
        <v>0</v>
      </c>
    </row>
    <row r="40" spans="1:4" x14ac:dyDescent="0.25">
      <c r="A40" s="3">
        <v>-4.9000000000000004</v>
      </c>
      <c r="B40" s="2">
        <f t="shared" si="0"/>
        <v>-790425.53191489377</v>
      </c>
      <c r="C40" s="2">
        <f t="shared" si="1"/>
        <v>24760638.297872346</v>
      </c>
      <c r="D40" s="4">
        <f t="shared" si="2"/>
        <v>0</v>
      </c>
    </row>
    <row r="41" spans="1:4" x14ac:dyDescent="0.25">
      <c r="A41" s="3">
        <v>-4.8949999999999996</v>
      </c>
      <c r="B41" s="2">
        <f t="shared" si="0"/>
        <v>-789057.75075987843</v>
      </c>
      <c r="C41" s="2">
        <f t="shared" si="1"/>
        <v>24726443.768996961</v>
      </c>
      <c r="D41" s="4">
        <f t="shared" si="2"/>
        <v>0</v>
      </c>
    </row>
    <row r="42" spans="1:4" x14ac:dyDescent="0.25">
      <c r="A42" s="3">
        <v>-4.8899999999999997</v>
      </c>
      <c r="B42" s="2">
        <f t="shared" si="0"/>
        <v>-787689.96960486309</v>
      </c>
      <c r="C42" s="2">
        <f t="shared" si="1"/>
        <v>24692249.240121577</v>
      </c>
      <c r="D42" s="4">
        <f t="shared" si="2"/>
        <v>0</v>
      </c>
    </row>
    <row r="43" spans="1:4" x14ac:dyDescent="0.25">
      <c r="A43" s="3">
        <v>-4.8849999999999998</v>
      </c>
      <c r="B43" s="2">
        <f t="shared" si="0"/>
        <v>-786322.18844984798</v>
      </c>
      <c r="C43" s="2">
        <f t="shared" si="1"/>
        <v>24658054.7112462</v>
      </c>
      <c r="D43" s="4">
        <f t="shared" si="2"/>
        <v>0</v>
      </c>
    </row>
    <row r="44" spans="1:4" x14ac:dyDescent="0.25">
      <c r="A44" s="3">
        <v>-4.88</v>
      </c>
      <c r="B44" s="2">
        <f t="shared" si="0"/>
        <v>-784954.40729483287</v>
      </c>
      <c r="C44" s="2">
        <f t="shared" si="1"/>
        <v>24623860.182370823</v>
      </c>
      <c r="D44" s="4">
        <f t="shared" si="2"/>
        <v>0</v>
      </c>
    </row>
    <row r="45" spans="1:4" x14ac:dyDescent="0.25">
      <c r="A45" s="3">
        <v>-4.875</v>
      </c>
      <c r="B45" s="2">
        <f t="shared" si="0"/>
        <v>-783586.62613981776</v>
      </c>
      <c r="C45" s="2">
        <f t="shared" si="1"/>
        <v>24589665.653495446</v>
      </c>
      <c r="D45" s="4">
        <f t="shared" si="2"/>
        <v>0</v>
      </c>
    </row>
    <row r="46" spans="1:4" x14ac:dyDescent="0.25">
      <c r="A46" s="3">
        <v>-4.87</v>
      </c>
      <c r="B46" s="2">
        <f t="shared" si="0"/>
        <v>-782218.84498480242</v>
      </c>
      <c r="C46" s="2">
        <f t="shared" si="1"/>
        <v>24555471.124620061</v>
      </c>
      <c r="D46" s="4">
        <f t="shared" si="2"/>
        <v>0</v>
      </c>
    </row>
    <row r="47" spans="1:4" x14ac:dyDescent="0.25">
      <c r="A47" s="3">
        <v>-4.8650000000000002</v>
      </c>
      <c r="B47" s="2">
        <f t="shared" si="0"/>
        <v>-780851.06382978731</v>
      </c>
      <c r="C47" s="2">
        <f t="shared" si="1"/>
        <v>24521276.595744684</v>
      </c>
      <c r="D47" s="4">
        <f t="shared" si="2"/>
        <v>0</v>
      </c>
    </row>
    <row r="48" spans="1:4" x14ac:dyDescent="0.25">
      <c r="A48" s="3">
        <v>-4.8600000000000003</v>
      </c>
      <c r="B48" s="2">
        <f t="shared" si="0"/>
        <v>-779483.2826747722</v>
      </c>
      <c r="C48" s="2">
        <f t="shared" si="1"/>
        <v>24487082.066869304</v>
      </c>
      <c r="D48" s="4">
        <f t="shared" si="2"/>
        <v>0</v>
      </c>
    </row>
    <row r="49" spans="1:4" x14ac:dyDescent="0.25">
      <c r="A49" s="3">
        <v>-4.8550000000000004</v>
      </c>
      <c r="B49" s="2">
        <f t="shared" si="0"/>
        <v>-778115.50151975686</v>
      </c>
      <c r="C49" s="2">
        <f t="shared" si="1"/>
        <v>24452887.537993923</v>
      </c>
      <c r="D49" s="4">
        <f t="shared" si="2"/>
        <v>0</v>
      </c>
    </row>
    <row r="50" spans="1:4" x14ac:dyDescent="0.25">
      <c r="A50" s="3">
        <v>-4.8499999999999996</v>
      </c>
      <c r="B50" s="2">
        <f t="shared" si="0"/>
        <v>-776747.72036474152</v>
      </c>
      <c r="C50" s="2">
        <f t="shared" si="1"/>
        <v>24418693.009118538</v>
      </c>
      <c r="D50" s="4">
        <f t="shared" si="2"/>
        <v>0</v>
      </c>
    </row>
    <row r="51" spans="1:4" x14ac:dyDescent="0.25">
      <c r="A51" s="3">
        <v>-4.8449999999999998</v>
      </c>
      <c r="B51" s="2">
        <f t="shared" si="0"/>
        <v>-775379.93920972641</v>
      </c>
      <c r="C51" s="2">
        <f t="shared" si="1"/>
        <v>24384498.480243161</v>
      </c>
      <c r="D51" s="4">
        <f t="shared" si="2"/>
        <v>0</v>
      </c>
    </row>
    <row r="52" spans="1:4" x14ac:dyDescent="0.25">
      <c r="A52" s="3">
        <v>-4.84</v>
      </c>
      <c r="B52" s="2">
        <f t="shared" si="0"/>
        <v>-774012.1580547113</v>
      </c>
      <c r="C52" s="2">
        <f t="shared" si="1"/>
        <v>24350303.951367781</v>
      </c>
      <c r="D52" s="4">
        <f t="shared" si="2"/>
        <v>0</v>
      </c>
    </row>
    <row r="53" spans="1:4" x14ac:dyDescent="0.25">
      <c r="A53" s="3">
        <v>-4.835</v>
      </c>
      <c r="B53" s="2">
        <f t="shared" si="0"/>
        <v>-772644.37689969596</v>
      </c>
      <c r="C53" s="2">
        <f t="shared" si="1"/>
        <v>24316109.4224924</v>
      </c>
      <c r="D53" s="4">
        <f t="shared" si="2"/>
        <v>0</v>
      </c>
    </row>
    <row r="54" spans="1:4" x14ac:dyDescent="0.25">
      <c r="A54" s="3">
        <v>-4.83</v>
      </c>
      <c r="B54" s="2">
        <f t="shared" si="0"/>
        <v>-771276.59574468085</v>
      </c>
      <c r="C54" s="2">
        <f t="shared" si="1"/>
        <v>24281914.893617023</v>
      </c>
      <c r="D54" s="4">
        <f t="shared" si="2"/>
        <v>0</v>
      </c>
    </row>
    <row r="55" spans="1:4" x14ac:dyDescent="0.25">
      <c r="A55" s="3">
        <v>-4.8250000000000002</v>
      </c>
      <c r="B55" s="2">
        <f t="shared" si="0"/>
        <v>-769908.81458966574</v>
      </c>
      <c r="C55" s="2">
        <f t="shared" si="1"/>
        <v>24247720.364741642</v>
      </c>
      <c r="D55" s="4">
        <f t="shared" si="2"/>
        <v>0</v>
      </c>
    </row>
    <row r="56" spans="1:4" x14ac:dyDescent="0.25">
      <c r="A56" s="3">
        <v>-4.82</v>
      </c>
      <c r="B56" s="2">
        <f t="shared" si="0"/>
        <v>-768541.03343465063</v>
      </c>
      <c r="C56" s="2">
        <f t="shared" si="1"/>
        <v>24213525.835866265</v>
      </c>
      <c r="D56" s="4">
        <f t="shared" si="2"/>
        <v>0</v>
      </c>
    </row>
    <row r="57" spans="1:4" x14ac:dyDescent="0.25">
      <c r="A57" s="3">
        <v>-4.8150000000000004</v>
      </c>
      <c r="B57" s="2">
        <f t="shared" si="0"/>
        <v>-767173.25227963529</v>
      </c>
      <c r="C57" s="2">
        <f t="shared" si="1"/>
        <v>24179331.306990881</v>
      </c>
      <c r="D57" s="4">
        <f t="shared" si="2"/>
        <v>0</v>
      </c>
    </row>
    <row r="58" spans="1:4" x14ac:dyDescent="0.25">
      <c r="A58" s="3">
        <v>-4.8099999999999996</v>
      </c>
      <c r="B58" s="2">
        <f t="shared" si="0"/>
        <v>-765805.47112461994</v>
      </c>
      <c r="C58" s="2">
        <f t="shared" si="1"/>
        <v>24145136.7781155</v>
      </c>
      <c r="D58" s="4">
        <f t="shared" si="2"/>
        <v>0</v>
      </c>
    </row>
    <row r="59" spans="1:4" x14ac:dyDescent="0.25">
      <c r="A59" s="3">
        <v>-4.8049999999999997</v>
      </c>
      <c r="B59" s="2">
        <f t="shared" si="0"/>
        <v>-764437.68996960483</v>
      </c>
      <c r="C59" s="2">
        <f t="shared" si="1"/>
        <v>24110942.249240123</v>
      </c>
      <c r="D59" s="4">
        <f t="shared" si="2"/>
        <v>0</v>
      </c>
    </row>
    <row r="60" spans="1:4" x14ac:dyDescent="0.25">
      <c r="A60" s="3">
        <v>-4.8</v>
      </c>
      <c r="B60" s="2">
        <f t="shared" si="0"/>
        <v>-763069.90881458973</v>
      </c>
      <c r="C60" s="2">
        <f t="shared" si="1"/>
        <v>24076747.720364742</v>
      </c>
      <c r="D60" s="4">
        <f t="shared" si="2"/>
        <v>0</v>
      </c>
    </row>
    <row r="61" spans="1:4" x14ac:dyDescent="0.25">
      <c r="A61" s="3">
        <v>-4.7949999999999999</v>
      </c>
      <c r="B61" s="2">
        <f t="shared" si="0"/>
        <v>-761702.12765957438</v>
      </c>
      <c r="C61" s="2">
        <f t="shared" si="1"/>
        <v>24042553.191489361</v>
      </c>
      <c r="D61" s="4">
        <f t="shared" si="2"/>
        <v>0</v>
      </c>
    </row>
    <row r="62" spans="1:4" x14ac:dyDescent="0.25">
      <c r="A62" s="3">
        <v>-4.79</v>
      </c>
      <c r="B62" s="2">
        <f t="shared" si="0"/>
        <v>-760334.34650455927</v>
      </c>
      <c r="C62" s="2">
        <f t="shared" si="1"/>
        <v>24008358.66261398</v>
      </c>
      <c r="D62" s="4">
        <f t="shared" si="2"/>
        <v>0</v>
      </c>
    </row>
    <row r="63" spans="1:4" x14ac:dyDescent="0.25">
      <c r="A63" s="3">
        <v>-4.7850000000000001</v>
      </c>
      <c r="B63" s="2">
        <f t="shared" si="0"/>
        <v>-758966.56534954417</v>
      </c>
      <c r="C63" s="2">
        <f t="shared" si="1"/>
        <v>23974164.133738603</v>
      </c>
      <c r="D63" s="4">
        <f t="shared" si="2"/>
        <v>0</v>
      </c>
    </row>
    <row r="64" spans="1:4" x14ac:dyDescent="0.25">
      <c r="A64" s="3">
        <v>-4.78</v>
      </c>
      <c r="B64" s="2">
        <f t="shared" si="0"/>
        <v>-757598.78419452906</v>
      </c>
      <c r="C64" s="2">
        <f t="shared" si="1"/>
        <v>23939969.604863226</v>
      </c>
      <c r="D64" s="4">
        <f t="shared" si="2"/>
        <v>0</v>
      </c>
    </row>
    <row r="65" spans="1:4" x14ac:dyDescent="0.25">
      <c r="A65" s="3">
        <v>-4.7750000000000004</v>
      </c>
      <c r="B65" s="2">
        <f t="shared" si="0"/>
        <v>-756231.00303951371</v>
      </c>
      <c r="C65" s="2">
        <f t="shared" si="1"/>
        <v>23905775.075987842</v>
      </c>
      <c r="D65" s="4">
        <f t="shared" si="2"/>
        <v>0</v>
      </c>
    </row>
    <row r="66" spans="1:4" x14ac:dyDescent="0.25">
      <c r="A66" s="3">
        <v>-4.7699999999999996</v>
      </c>
      <c r="B66" s="2">
        <f t="shared" si="0"/>
        <v>-754863.22188449837</v>
      </c>
      <c r="C66" s="2">
        <f t="shared" si="1"/>
        <v>23871580.547112457</v>
      </c>
      <c r="D66" s="4">
        <f t="shared" si="2"/>
        <v>0</v>
      </c>
    </row>
    <row r="67" spans="1:4" x14ac:dyDescent="0.25">
      <c r="A67" s="3">
        <v>-4.7650000000000103</v>
      </c>
      <c r="B67" s="2">
        <f t="shared" si="0"/>
        <v>-753495.44072948606</v>
      </c>
      <c r="C67" s="2">
        <f t="shared" si="1"/>
        <v>23837386.018237151</v>
      </c>
      <c r="D67" s="4">
        <f t="shared" si="2"/>
        <v>0</v>
      </c>
    </row>
    <row r="68" spans="1:4" x14ac:dyDescent="0.25">
      <c r="A68" s="3">
        <v>-4.7600000000000096</v>
      </c>
      <c r="B68" s="2">
        <f t="shared" si="0"/>
        <v>-752127.65957447072</v>
      </c>
      <c r="C68" s="2">
        <f t="shared" si="1"/>
        <v>23803191.489361767</v>
      </c>
      <c r="D68" s="4">
        <f t="shared" si="2"/>
        <v>0</v>
      </c>
    </row>
    <row r="69" spans="1:4" x14ac:dyDescent="0.25">
      <c r="A69" s="3">
        <v>-4.7550000000000097</v>
      </c>
      <c r="B69" s="2">
        <f t="shared" si="0"/>
        <v>-750759.87841945561</v>
      </c>
      <c r="C69" s="2">
        <f t="shared" si="1"/>
        <v>23768996.96048639</v>
      </c>
      <c r="D69" s="4">
        <f t="shared" si="2"/>
        <v>0</v>
      </c>
    </row>
    <row r="70" spans="1:4" x14ac:dyDescent="0.25">
      <c r="A70" s="3">
        <v>-4.7500000000000098</v>
      </c>
      <c r="B70" s="2">
        <f t="shared" si="0"/>
        <v>-749392.09726444026</v>
      </c>
      <c r="C70" s="2">
        <f t="shared" si="1"/>
        <v>23734802.431611005</v>
      </c>
      <c r="D70" s="4">
        <f t="shared" si="2"/>
        <v>0</v>
      </c>
    </row>
    <row r="71" spans="1:4" x14ac:dyDescent="0.25">
      <c r="A71" s="3">
        <v>-4.7450000000000001</v>
      </c>
      <c r="B71" s="2">
        <f t="shared" si="0"/>
        <v>-748024.31610942259</v>
      </c>
      <c r="C71" s="2">
        <f t="shared" si="1"/>
        <v>23700607.902735565</v>
      </c>
      <c r="D71" s="4">
        <f t="shared" si="2"/>
        <v>0</v>
      </c>
    </row>
    <row r="72" spans="1:4" x14ac:dyDescent="0.25">
      <c r="A72" s="3">
        <v>-4.74000000000001</v>
      </c>
      <c r="B72" s="2">
        <f t="shared" si="0"/>
        <v>-746656.53495441005</v>
      </c>
      <c r="C72" s="2">
        <f t="shared" si="1"/>
        <v>23666413.373860251</v>
      </c>
      <c r="D72" s="4">
        <f t="shared" si="2"/>
        <v>0</v>
      </c>
    </row>
    <row r="73" spans="1:4" x14ac:dyDescent="0.25">
      <c r="A73" s="3">
        <v>-4.7350000000000101</v>
      </c>
      <c r="B73" s="2">
        <f t="shared" si="0"/>
        <v>-745288.75379939494</v>
      </c>
      <c r="C73" s="2">
        <f t="shared" si="1"/>
        <v>23632218.844984874</v>
      </c>
      <c r="D73" s="4">
        <f t="shared" si="2"/>
        <v>0</v>
      </c>
    </row>
    <row r="74" spans="1:4" x14ac:dyDescent="0.25">
      <c r="A74" s="3">
        <v>-4.7300000000000102</v>
      </c>
      <c r="B74" s="2">
        <f t="shared" si="0"/>
        <v>-743920.9726443796</v>
      </c>
      <c r="C74" s="2">
        <f t="shared" si="1"/>
        <v>23598024.31610949</v>
      </c>
      <c r="D74" s="4">
        <f t="shared" si="2"/>
        <v>0</v>
      </c>
    </row>
    <row r="75" spans="1:4" x14ac:dyDescent="0.25">
      <c r="A75" s="3">
        <v>-4.7250000000000103</v>
      </c>
      <c r="B75" s="2">
        <f t="shared" si="0"/>
        <v>-742553.19148936449</v>
      </c>
      <c r="C75" s="2">
        <f t="shared" si="1"/>
        <v>23563829.787234113</v>
      </c>
      <c r="D75" s="4">
        <f t="shared" si="2"/>
        <v>0</v>
      </c>
    </row>
    <row r="76" spans="1:4" x14ac:dyDescent="0.25">
      <c r="A76" s="3">
        <v>-4.7200000000000104</v>
      </c>
      <c r="B76" s="2">
        <f t="shared" si="0"/>
        <v>-741185.41033434938</v>
      </c>
      <c r="C76" s="2">
        <f t="shared" si="1"/>
        <v>23529635.258358736</v>
      </c>
      <c r="D76" s="4">
        <f t="shared" si="2"/>
        <v>0</v>
      </c>
    </row>
    <row r="77" spans="1:4" x14ac:dyDescent="0.25">
      <c r="A77" s="3">
        <v>-4.7150000000000096</v>
      </c>
      <c r="B77" s="2">
        <f t="shared" si="0"/>
        <v>-739817.62917933404</v>
      </c>
      <c r="C77" s="2">
        <f t="shared" si="1"/>
        <v>23495440.729483351</v>
      </c>
      <c r="D77" s="4">
        <f t="shared" si="2"/>
        <v>0</v>
      </c>
    </row>
    <row r="78" spans="1:4" x14ac:dyDescent="0.25">
      <c r="A78" s="3">
        <v>-4.7100000000000097</v>
      </c>
      <c r="B78" s="2">
        <f t="shared" si="0"/>
        <v>-738449.84802431869</v>
      </c>
      <c r="C78" s="2">
        <f t="shared" si="1"/>
        <v>23461246.200607967</v>
      </c>
      <c r="D78" s="4">
        <f t="shared" si="2"/>
        <v>0</v>
      </c>
    </row>
    <row r="79" spans="1:4" x14ac:dyDescent="0.25">
      <c r="A79" s="3">
        <v>-4.7050000000000098</v>
      </c>
      <c r="B79" s="2">
        <f t="shared" si="0"/>
        <v>-737082.06686930358</v>
      </c>
      <c r="C79" s="2">
        <f t="shared" si="1"/>
        <v>23427051.67173259</v>
      </c>
      <c r="D79" s="4">
        <f t="shared" si="2"/>
        <v>0</v>
      </c>
    </row>
    <row r="80" spans="1:4" x14ac:dyDescent="0.25">
      <c r="A80" s="3">
        <v>-4.7000000000000099</v>
      </c>
      <c r="B80" s="2">
        <f t="shared" si="0"/>
        <v>-735714.28571428847</v>
      </c>
      <c r="C80" s="2">
        <f t="shared" si="1"/>
        <v>23392857.142857213</v>
      </c>
      <c r="D80" s="4">
        <f t="shared" si="2"/>
        <v>0</v>
      </c>
    </row>
    <row r="81" spans="1:4" x14ac:dyDescent="0.25">
      <c r="A81" s="3">
        <v>-4.6950000000000101</v>
      </c>
      <c r="B81" s="2">
        <f t="shared" si="0"/>
        <v>-734346.50455927337</v>
      </c>
      <c r="C81" s="2">
        <f t="shared" si="1"/>
        <v>23358662.613981836</v>
      </c>
      <c r="D81" s="4">
        <f t="shared" si="2"/>
        <v>0</v>
      </c>
    </row>
    <row r="82" spans="1:4" x14ac:dyDescent="0.25">
      <c r="A82" s="3">
        <v>-4.6900000000000102</v>
      </c>
      <c r="B82" s="2">
        <f t="shared" si="0"/>
        <v>-732978.72340425802</v>
      </c>
      <c r="C82" s="2">
        <f t="shared" si="1"/>
        <v>23324468.085106451</v>
      </c>
      <c r="D82" s="4">
        <f t="shared" si="2"/>
        <v>0</v>
      </c>
    </row>
    <row r="83" spans="1:4" x14ac:dyDescent="0.25">
      <c r="A83" s="3">
        <v>-4.6850000000000103</v>
      </c>
      <c r="B83" s="2">
        <f t="shared" si="0"/>
        <v>-731610.94224924291</v>
      </c>
      <c r="C83" s="2">
        <f t="shared" si="1"/>
        <v>23290273.556231074</v>
      </c>
      <c r="D83" s="4">
        <f t="shared" si="2"/>
        <v>0</v>
      </c>
    </row>
    <row r="84" spans="1:4" x14ac:dyDescent="0.25">
      <c r="A84" s="3">
        <v>-4.6800000000000104</v>
      </c>
      <c r="B84" s="2">
        <f t="shared" ref="B84:B147" si="3">A84*D$12+D$11</f>
        <v>-730243.16109422781</v>
      </c>
      <c r="C84" s="2">
        <f t="shared" ref="C84:C147" si="4">IF(EXACT(D$13,"under"),IF(B84&lt;D$9,D$10*(D$9-B84),0),IF(B84&gt;D$9,D$10*(B84-D$9),0))</f>
        <v>23256079.027355693</v>
      </c>
      <c r="D84" s="4">
        <f t="shared" si="2"/>
        <v>0</v>
      </c>
    </row>
    <row r="85" spans="1:4" x14ac:dyDescent="0.25">
      <c r="A85" s="3">
        <v>-4.6750000000000096</v>
      </c>
      <c r="B85" s="2">
        <f t="shared" si="3"/>
        <v>-728875.37993921246</v>
      </c>
      <c r="C85" s="2">
        <f t="shared" si="4"/>
        <v>23221884.498480313</v>
      </c>
      <c r="D85" s="4">
        <f t="shared" ref="D85:D148" si="5">IF(OR(B85&lt;D$14,B85&gt;D$15),0,NORMDIST(B85,D$11,D$12,1)-NORMDIST(B84,D$11,D$12,1))</f>
        <v>0</v>
      </c>
    </row>
    <row r="86" spans="1:4" x14ac:dyDescent="0.25">
      <c r="A86" s="3">
        <v>-4.6700000000000097</v>
      </c>
      <c r="B86" s="2">
        <f t="shared" si="3"/>
        <v>-727507.59878419712</v>
      </c>
      <c r="C86" s="2">
        <f t="shared" si="4"/>
        <v>23187689.969604928</v>
      </c>
      <c r="D86" s="4">
        <f t="shared" si="5"/>
        <v>0</v>
      </c>
    </row>
    <row r="87" spans="1:4" x14ac:dyDescent="0.25">
      <c r="A87" s="3">
        <v>-4.6650000000000098</v>
      </c>
      <c r="B87" s="2">
        <f t="shared" si="3"/>
        <v>-726139.81762918201</v>
      </c>
      <c r="C87" s="2">
        <f t="shared" si="4"/>
        <v>23153495.440729551</v>
      </c>
      <c r="D87" s="4">
        <f t="shared" si="5"/>
        <v>0</v>
      </c>
    </row>
    <row r="88" spans="1:4" x14ac:dyDescent="0.25">
      <c r="A88" s="3">
        <v>-4.6600000000000099</v>
      </c>
      <c r="B88" s="2">
        <f t="shared" si="3"/>
        <v>-724772.0364741669</v>
      </c>
      <c r="C88" s="2">
        <f t="shared" si="4"/>
        <v>23119300.911854174</v>
      </c>
      <c r="D88" s="4">
        <f t="shared" si="5"/>
        <v>0</v>
      </c>
    </row>
    <row r="89" spans="1:4" x14ac:dyDescent="0.25">
      <c r="A89" s="3">
        <v>-4.65500000000001</v>
      </c>
      <c r="B89" s="2">
        <f t="shared" si="3"/>
        <v>-723404.25531915179</v>
      </c>
      <c r="C89" s="2">
        <f t="shared" si="4"/>
        <v>23085106.382978793</v>
      </c>
      <c r="D89" s="4">
        <f t="shared" si="5"/>
        <v>0</v>
      </c>
    </row>
    <row r="90" spans="1:4" x14ac:dyDescent="0.25">
      <c r="A90" s="3">
        <v>-4.6500000000000101</v>
      </c>
      <c r="B90" s="2">
        <f t="shared" si="3"/>
        <v>-722036.47416413645</v>
      </c>
      <c r="C90" s="2">
        <f t="shared" si="4"/>
        <v>23050911.854103412</v>
      </c>
      <c r="D90" s="4">
        <f t="shared" si="5"/>
        <v>0</v>
      </c>
    </row>
    <row r="91" spans="1:4" x14ac:dyDescent="0.25">
      <c r="A91" s="3">
        <v>-4.6450000000000102</v>
      </c>
      <c r="B91" s="2">
        <f t="shared" si="3"/>
        <v>-720668.69300912134</v>
      </c>
      <c r="C91" s="2">
        <f t="shared" si="4"/>
        <v>23016717.325228035</v>
      </c>
      <c r="D91" s="4">
        <f t="shared" si="5"/>
        <v>0</v>
      </c>
    </row>
    <row r="92" spans="1:4" x14ac:dyDescent="0.25">
      <c r="A92" s="3">
        <v>-4.6400000000000103</v>
      </c>
      <c r="B92" s="2">
        <f t="shared" si="3"/>
        <v>-719300.91185410623</v>
      </c>
      <c r="C92" s="2">
        <f t="shared" si="4"/>
        <v>22982522.796352655</v>
      </c>
      <c r="D92" s="4">
        <f t="shared" si="5"/>
        <v>0</v>
      </c>
    </row>
    <row r="93" spans="1:4" x14ac:dyDescent="0.25">
      <c r="A93" s="3">
        <v>-4.6350000000000096</v>
      </c>
      <c r="B93" s="2">
        <f t="shared" si="3"/>
        <v>-717933.13069909066</v>
      </c>
      <c r="C93" s="2">
        <f t="shared" si="4"/>
        <v>22948328.267477266</v>
      </c>
      <c r="D93" s="4">
        <f t="shared" si="5"/>
        <v>0</v>
      </c>
    </row>
    <row r="94" spans="1:4" x14ac:dyDescent="0.25">
      <c r="A94" s="3">
        <v>-4.6300000000000097</v>
      </c>
      <c r="B94" s="2">
        <f t="shared" si="3"/>
        <v>-716565.34954407555</v>
      </c>
      <c r="C94" s="2">
        <f t="shared" si="4"/>
        <v>22914133.738601889</v>
      </c>
      <c r="D94" s="4">
        <f t="shared" si="5"/>
        <v>0</v>
      </c>
    </row>
    <row r="95" spans="1:4" x14ac:dyDescent="0.25">
      <c r="A95" s="3">
        <v>-4.6250000000000098</v>
      </c>
      <c r="B95" s="2">
        <f t="shared" si="3"/>
        <v>-715197.56838906044</v>
      </c>
      <c r="C95" s="2">
        <f t="shared" si="4"/>
        <v>22879939.209726512</v>
      </c>
      <c r="D95" s="4">
        <f t="shared" si="5"/>
        <v>0</v>
      </c>
    </row>
    <row r="96" spans="1:4" x14ac:dyDescent="0.25">
      <c r="A96" s="3">
        <v>-4.6200000000000099</v>
      </c>
      <c r="B96" s="2">
        <f t="shared" si="3"/>
        <v>-713829.78723404533</v>
      </c>
      <c r="C96" s="2">
        <f t="shared" si="4"/>
        <v>22845744.680851132</v>
      </c>
      <c r="D96" s="4">
        <f t="shared" si="5"/>
        <v>0</v>
      </c>
    </row>
    <row r="97" spans="1:4" x14ac:dyDescent="0.25">
      <c r="A97" s="3">
        <v>-4.61500000000001</v>
      </c>
      <c r="B97" s="2">
        <f t="shared" si="3"/>
        <v>-712462.00607902999</v>
      </c>
      <c r="C97" s="2">
        <f t="shared" si="4"/>
        <v>22811550.151975751</v>
      </c>
      <c r="D97" s="4">
        <f t="shared" si="5"/>
        <v>0</v>
      </c>
    </row>
    <row r="98" spans="1:4" x14ac:dyDescent="0.25">
      <c r="A98" s="3">
        <v>-4.6100000000000101</v>
      </c>
      <c r="B98" s="2">
        <f t="shared" si="3"/>
        <v>-711094.22492401488</v>
      </c>
      <c r="C98" s="2">
        <f t="shared" si="4"/>
        <v>22777355.62310037</v>
      </c>
      <c r="D98" s="4">
        <f t="shared" si="5"/>
        <v>0</v>
      </c>
    </row>
    <row r="99" spans="1:4" x14ac:dyDescent="0.25">
      <c r="A99" s="3">
        <v>-4.6050000000000102</v>
      </c>
      <c r="B99" s="2">
        <f t="shared" si="3"/>
        <v>-709726.44376899977</v>
      </c>
      <c r="C99" s="2">
        <f t="shared" si="4"/>
        <v>22743161.094224993</v>
      </c>
      <c r="D99" s="4">
        <f t="shared" si="5"/>
        <v>0</v>
      </c>
    </row>
    <row r="100" spans="1:4" x14ac:dyDescent="0.25">
      <c r="A100" s="3">
        <v>-4.6000000000000103</v>
      </c>
      <c r="B100" s="2">
        <f t="shared" si="3"/>
        <v>-708358.66261398466</v>
      </c>
      <c r="C100" s="2">
        <f t="shared" si="4"/>
        <v>22708966.565349616</v>
      </c>
      <c r="D100" s="4">
        <f t="shared" si="5"/>
        <v>0</v>
      </c>
    </row>
    <row r="101" spans="1:4" x14ac:dyDescent="0.25">
      <c r="A101" s="3">
        <v>-4.5950000000000104</v>
      </c>
      <c r="B101" s="2">
        <f t="shared" si="3"/>
        <v>-706990.88145896932</v>
      </c>
      <c r="C101" s="2">
        <f t="shared" si="4"/>
        <v>22674772.036474232</v>
      </c>
      <c r="D101" s="4">
        <f t="shared" si="5"/>
        <v>0</v>
      </c>
    </row>
    <row r="102" spans="1:4" x14ac:dyDescent="0.25">
      <c r="A102" s="3">
        <v>-4.5900000000000096</v>
      </c>
      <c r="B102" s="2">
        <f t="shared" si="3"/>
        <v>-705623.10030395398</v>
      </c>
      <c r="C102" s="2">
        <f t="shared" si="4"/>
        <v>22640577.507598851</v>
      </c>
      <c r="D102" s="4">
        <f t="shared" si="5"/>
        <v>0</v>
      </c>
    </row>
    <row r="103" spans="1:4" x14ac:dyDescent="0.25">
      <c r="A103" s="3">
        <v>-4.5850000000000097</v>
      </c>
      <c r="B103" s="2">
        <f t="shared" si="3"/>
        <v>-704255.31914893887</v>
      </c>
      <c r="C103" s="2">
        <f t="shared" si="4"/>
        <v>22606382.97872347</v>
      </c>
      <c r="D103" s="4">
        <f t="shared" si="5"/>
        <v>0</v>
      </c>
    </row>
    <row r="104" spans="1:4" x14ac:dyDescent="0.25">
      <c r="A104" s="3">
        <v>-4.5800000000000098</v>
      </c>
      <c r="B104" s="2">
        <f t="shared" si="3"/>
        <v>-702887.53799392376</v>
      </c>
      <c r="C104" s="2">
        <f t="shared" si="4"/>
        <v>22572188.449848093</v>
      </c>
      <c r="D104" s="4">
        <f t="shared" si="5"/>
        <v>0</v>
      </c>
    </row>
    <row r="105" spans="1:4" x14ac:dyDescent="0.25">
      <c r="A105" s="3">
        <v>-4.5750000000000099</v>
      </c>
      <c r="B105" s="2">
        <f t="shared" si="3"/>
        <v>-701519.75683890842</v>
      </c>
      <c r="C105" s="2">
        <f t="shared" si="4"/>
        <v>22537993.920972712</v>
      </c>
      <c r="D105" s="4">
        <f t="shared" si="5"/>
        <v>0</v>
      </c>
    </row>
    <row r="106" spans="1:4" x14ac:dyDescent="0.25">
      <c r="A106" s="3">
        <v>-4.5700000000000101</v>
      </c>
      <c r="B106" s="2">
        <f t="shared" si="3"/>
        <v>-700151.97568389331</v>
      </c>
      <c r="C106" s="2">
        <f t="shared" si="4"/>
        <v>22503799.392097332</v>
      </c>
      <c r="D106" s="4">
        <f t="shared" si="5"/>
        <v>0</v>
      </c>
    </row>
    <row r="107" spans="1:4" x14ac:dyDescent="0.25">
      <c r="A107" s="3">
        <v>-4.5650000000000102</v>
      </c>
      <c r="B107" s="2">
        <f t="shared" si="3"/>
        <v>-698784.1945288782</v>
      </c>
      <c r="C107" s="2">
        <f t="shared" si="4"/>
        <v>22469604.863221955</v>
      </c>
      <c r="D107" s="4">
        <f t="shared" si="5"/>
        <v>0</v>
      </c>
    </row>
    <row r="108" spans="1:4" x14ac:dyDescent="0.25">
      <c r="A108" s="3">
        <v>-4.5600000000000103</v>
      </c>
      <c r="B108" s="2">
        <f t="shared" si="3"/>
        <v>-697416.41337386309</v>
      </c>
      <c r="C108" s="2">
        <f t="shared" si="4"/>
        <v>22435410.334346578</v>
      </c>
      <c r="D108" s="4">
        <f t="shared" si="5"/>
        <v>0</v>
      </c>
    </row>
    <row r="109" spans="1:4" x14ac:dyDescent="0.25">
      <c r="A109" s="3">
        <v>-4.5550000000000104</v>
      </c>
      <c r="B109" s="2">
        <f t="shared" si="3"/>
        <v>-696048.63221884775</v>
      </c>
      <c r="C109" s="2">
        <f t="shared" si="4"/>
        <v>22401215.805471193</v>
      </c>
      <c r="D109" s="4">
        <f t="shared" si="5"/>
        <v>0</v>
      </c>
    </row>
    <row r="110" spans="1:4" x14ac:dyDescent="0.25">
      <c r="A110" s="3">
        <v>-4.5500000000000096</v>
      </c>
      <c r="B110" s="2">
        <f t="shared" si="3"/>
        <v>-694680.85106383241</v>
      </c>
      <c r="C110" s="2">
        <f t="shared" si="4"/>
        <v>22367021.276595809</v>
      </c>
      <c r="D110" s="4">
        <f t="shared" si="5"/>
        <v>0</v>
      </c>
    </row>
    <row r="111" spans="1:4" x14ac:dyDescent="0.25">
      <c r="A111" s="3">
        <v>-4.5450000000000097</v>
      </c>
      <c r="B111" s="2">
        <f t="shared" si="3"/>
        <v>-693313.0699088173</v>
      </c>
      <c r="C111" s="2">
        <f t="shared" si="4"/>
        <v>22332826.747720432</v>
      </c>
      <c r="D111" s="4">
        <f t="shared" si="5"/>
        <v>0</v>
      </c>
    </row>
    <row r="112" spans="1:4" x14ac:dyDescent="0.25">
      <c r="A112" s="3">
        <v>-4.5400000000000098</v>
      </c>
      <c r="B112" s="2">
        <f t="shared" si="3"/>
        <v>-691945.28875380219</v>
      </c>
      <c r="C112" s="2">
        <f t="shared" si="4"/>
        <v>22298632.218845055</v>
      </c>
      <c r="D112" s="4">
        <f t="shared" si="5"/>
        <v>0</v>
      </c>
    </row>
    <row r="113" spans="1:4" x14ac:dyDescent="0.25">
      <c r="A113" s="3">
        <v>-4.5350000000000099</v>
      </c>
      <c r="B113" s="2">
        <f t="shared" si="3"/>
        <v>-690577.50759878685</v>
      </c>
      <c r="C113" s="2">
        <f t="shared" si="4"/>
        <v>22264437.68996967</v>
      </c>
      <c r="D113" s="4">
        <f t="shared" si="5"/>
        <v>0</v>
      </c>
    </row>
    <row r="114" spans="1:4" x14ac:dyDescent="0.25">
      <c r="A114" s="3">
        <v>-4.53000000000001</v>
      </c>
      <c r="B114" s="2">
        <f t="shared" si="3"/>
        <v>-689209.72644377174</v>
      </c>
      <c r="C114" s="2">
        <f t="shared" si="4"/>
        <v>22230243.161094293</v>
      </c>
      <c r="D114" s="4">
        <f t="shared" si="5"/>
        <v>0</v>
      </c>
    </row>
    <row r="115" spans="1:4" x14ac:dyDescent="0.25">
      <c r="A115" s="3">
        <v>-4.5250000000000101</v>
      </c>
      <c r="B115" s="2">
        <f t="shared" si="3"/>
        <v>-687841.94528875663</v>
      </c>
      <c r="C115" s="2">
        <f t="shared" si="4"/>
        <v>22196048.632218916</v>
      </c>
      <c r="D115" s="4">
        <f t="shared" si="5"/>
        <v>0</v>
      </c>
    </row>
    <row r="116" spans="1:4" x14ac:dyDescent="0.25">
      <c r="A116" s="3">
        <v>-4.5200000000000102</v>
      </c>
      <c r="B116" s="2">
        <f t="shared" si="3"/>
        <v>-686474.16413374152</v>
      </c>
      <c r="C116" s="2">
        <f t="shared" si="4"/>
        <v>22161854.103343539</v>
      </c>
      <c r="D116" s="4">
        <f t="shared" si="5"/>
        <v>0</v>
      </c>
    </row>
    <row r="117" spans="1:4" x14ac:dyDescent="0.25">
      <c r="A117" s="3">
        <v>-4.5150000000000103</v>
      </c>
      <c r="B117" s="2">
        <f t="shared" si="3"/>
        <v>-685106.38297872618</v>
      </c>
      <c r="C117" s="2">
        <f t="shared" si="4"/>
        <v>22127659.574468154</v>
      </c>
      <c r="D117" s="4">
        <f t="shared" si="5"/>
        <v>0</v>
      </c>
    </row>
    <row r="118" spans="1:4" x14ac:dyDescent="0.25">
      <c r="A118" s="3">
        <v>-4.5100000000000096</v>
      </c>
      <c r="B118" s="2">
        <f t="shared" si="3"/>
        <v>-683738.60182371084</v>
      </c>
      <c r="C118" s="2">
        <f t="shared" si="4"/>
        <v>22093465.04559277</v>
      </c>
      <c r="D118" s="4">
        <f t="shared" si="5"/>
        <v>0</v>
      </c>
    </row>
    <row r="119" spans="1:4" x14ac:dyDescent="0.25">
      <c r="A119" s="3">
        <v>-4.5050000000000097</v>
      </c>
      <c r="B119" s="2">
        <f t="shared" si="3"/>
        <v>-682370.82066869573</v>
      </c>
      <c r="C119" s="2">
        <f t="shared" si="4"/>
        <v>22059270.516717393</v>
      </c>
      <c r="D119" s="4">
        <f t="shared" si="5"/>
        <v>0</v>
      </c>
    </row>
    <row r="120" spans="1:4" x14ac:dyDescent="0.25">
      <c r="A120" s="3">
        <v>-4.5000000000000098</v>
      </c>
      <c r="B120" s="2">
        <f t="shared" si="3"/>
        <v>-681003.03951368039</v>
      </c>
      <c r="C120" s="2">
        <f t="shared" si="4"/>
        <v>22025075.987842008</v>
      </c>
      <c r="D120" s="4">
        <f t="shared" si="5"/>
        <v>0</v>
      </c>
    </row>
    <row r="121" spans="1:4" x14ac:dyDescent="0.25">
      <c r="A121" s="3">
        <v>-4.4950000000000099</v>
      </c>
      <c r="B121" s="2">
        <f t="shared" si="3"/>
        <v>-679635.25835866528</v>
      </c>
      <c r="C121" s="2">
        <f t="shared" si="4"/>
        <v>21990881.458966631</v>
      </c>
      <c r="D121" s="4">
        <f t="shared" si="5"/>
        <v>0</v>
      </c>
    </row>
    <row r="122" spans="1:4" x14ac:dyDescent="0.25">
      <c r="A122" s="3">
        <v>-4.49000000000001</v>
      </c>
      <c r="B122" s="2">
        <f t="shared" si="3"/>
        <v>-678267.47720365017</v>
      </c>
      <c r="C122" s="2">
        <f t="shared" si="4"/>
        <v>21956686.930091254</v>
      </c>
      <c r="D122" s="4">
        <f t="shared" si="5"/>
        <v>0</v>
      </c>
    </row>
    <row r="123" spans="1:4" x14ac:dyDescent="0.25">
      <c r="A123" s="3">
        <v>-4.4850000000000101</v>
      </c>
      <c r="B123" s="2">
        <f t="shared" si="3"/>
        <v>-676899.69604863506</v>
      </c>
      <c r="C123" s="2">
        <f t="shared" si="4"/>
        <v>21922492.401215877</v>
      </c>
      <c r="D123" s="4">
        <f t="shared" si="5"/>
        <v>0</v>
      </c>
    </row>
    <row r="124" spans="1:4" x14ac:dyDescent="0.25">
      <c r="A124" s="3">
        <v>-4.4800000000000102</v>
      </c>
      <c r="B124" s="2">
        <f t="shared" si="3"/>
        <v>-675531.91489361972</v>
      </c>
      <c r="C124" s="2">
        <f t="shared" si="4"/>
        <v>21888297.872340493</v>
      </c>
      <c r="D124" s="4">
        <f t="shared" si="5"/>
        <v>0</v>
      </c>
    </row>
    <row r="125" spans="1:4" x14ac:dyDescent="0.25">
      <c r="A125" s="3">
        <v>-4.4750000000000103</v>
      </c>
      <c r="B125" s="2">
        <f t="shared" si="3"/>
        <v>-674164.13373860461</v>
      </c>
      <c r="C125" s="2">
        <f t="shared" si="4"/>
        <v>21854103.343465116</v>
      </c>
      <c r="D125" s="4">
        <f t="shared" si="5"/>
        <v>0</v>
      </c>
    </row>
    <row r="126" spans="1:4" x14ac:dyDescent="0.25">
      <c r="A126" s="3">
        <v>-4.4700000000000104</v>
      </c>
      <c r="B126" s="2">
        <f t="shared" si="3"/>
        <v>-672796.3525835895</v>
      </c>
      <c r="C126" s="2">
        <f t="shared" si="4"/>
        <v>21819908.814589739</v>
      </c>
      <c r="D126" s="4">
        <f t="shared" si="5"/>
        <v>0</v>
      </c>
    </row>
    <row r="127" spans="1:4" x14ac:dyDescent="0.25">
      <c r="A127" s="3">
        <v>-4.4650000000000096</v>
      </c>
      <c r="B127" s="2">
        <f t="shared" si="3"/>
        <v>-671428.57142857416</v>
      </c>
      <c r="C127" s="2">
        <f t="shared" si="4"/>
        <v>21785714.285714354</v>
      </c>
      <c r="D127" s="4">
        <f t="shared" si="5"/>
        <v>0</v>
      </c>
    </row>
    <row r="128" spans="1:4" x14ac:dyDescent="0.25">
      <c r="A128" s="3">
        <v>-4.4600000000000097</v>
      </c>
      <c r="B128" s="2">
        <f t="shared" si="3"/>
        <v>-670060.79027355881</v>
      </c>
      <c r="C128" s="2">
        <f t="shared" si="4"/>
        <v>21751519.75683897</v>
      </c>
      <c r="D128" s="4">
        <f t="shared" si="5"/>
        <v>0</v>
      </c>
    </row>
    <row r="129" spans="1:4" x14ac:dyDescent="0.25">
      <c r="A129" s="3">
        <v>-4.4550000000000098</v>
      </c>
      <c r="B129" s="2">
        <f t="shared" si="3"/>
        <v>-668693.0091185437</v>
      </c>
      <c r="C129" s="2">
        <f t="shared" si="4"/>
        <v>21717325.227963593</v>
      </c>
      <c r="D129" s="4">
        <f t="shared" si="5"/>
        <v>0</v>
      </c>
    </row>
    <row r="130" spans="1:4" x14ac:dyDescent="0.25">
      <c r="A130" s="3">
        <v>-4.4500000000000099</v>
      </c>
      <c r="B130" s="2">
        <f t="shared" si="3"/>
        <v>-667325.2279635286</v>
      </c>
      <c r="C130" s="2">
        <f t="shared" si="4"/>
        <v>21683130.699088216</v>
      </c>
      <c r="D130" s="4">
        <f t="shared" si="5"/>
        <v>0</v>
      </c>
    </row>
    <row r="131" spans="1:4" x14ac:dyDescent="0.25">
      <c r="A131" s="3">
        <v>-4.4450000000000101</v>
      </c>
      <c r="B131" s="2">
        <f t="shared" si="3"/>
        <v>-665957.44680851349</v>
      </c>
      <c r="C131" s="2">
        <f t="shared" si="4"/>
        <v>21648936.170212839</v>
      </c>
      <c r="D131" s="4">
        <f t="shared" si="5"/>
        <v>0</v>
      </c>
    </row>
    <row r="132" spans="1:4" x14ac:dyDescent="0.25">
      <c r="A132" s="3">
        <v>-4.4400000000000102</v>
      </c>
      <c r="B132" s="2">
        <f t="shared" si="3"/>
        <v>-664589.66565349814</v>
      </c>
      <c r="C132" s="2">
        <f t="shared" si="4"/>
        <v>21614741.641337454</v>
      </c>
      <c r="D132" s="4">
        <f t="shared" si="5"/>
        <v>0</v>
      </c>
    </row>
    <row r="133" spans="1:4" x14ac:dyDescent="0.25">
      <c r="A133" s="3">
        <v>-4.4350000000000103</v>
      </c>
      <c r="B133" s="2">
        <f t="shared" si="3"/>
        <v>-663221.88449848304</v>
      </c>
      <c r="C133" s="2">
        <f t="shared" si="4"/>
        <v>21580547.112462077</v>
      </c>
      <c r="D133" s="4">
        <f t="shared" si="5"/>
        <v>0</v>
      </c>
    </row>
    <row r="134" spans="1:4" x14ac:dyDescent="0.25">
      <c r="A134" s="3">
        <v>-4.4300000000000104</v>
      </c>
      <c r="B134" s="2">
        <f t="shared" si="3"/>
        <v>-661854.10334346793</v>
      </c>
      <c r="C134" s="2">
        <f t="shared" si="4"/>
        <v>21546352.583586697</v>
      </c>
      <c r="D134" s="4">
        <f t="shared" si="5"/>
        <v>0</v>
      </c>
    </row>
    <row r="135" spans="1:4" x14ac:dyDescent="0.25">
      <c r="A135" s="3">
        <v>-4.4250000000000096</v>
      </c>
      <c r="B135" s="2">
        <f t="shared" si="3"/>
        <v>-660486.32218845258</v>
      </c>
      <c r="C135" s="2">
        <f t="shared" si="4"/>
        <v>21512158.054711316</v>
      </c>
      <c r="D135" s="4">
        <f t="shared" si="5"/>
        <v>0</v>
      </c>
    </row>
    <row r="136" spans="1:4" x14ac:dyDescent="0.25">
      <c r="A136" s="3">
        <v>-4.4200000000000097</v>
      </c>
      <c r="B136" s="2">
        <f t="shared" si="3"/>
        <v>-659118.54103343724</v>
      </c>
      <c r="C136" s="2">
        <f t="shared" si="4"/>
        <v>21477963.525835931</v>
      </c>
      <c r="D136" s="4">
        <f t="shared" si="5"/>
        <v>0</v>
      </c>
    </row>
    <row r="137" spans="1:4" x14ac:dyDescent="0.25">
      <c r="A137" s="3">
        <v>-4.4150000000000098</v>
      </c>
      <c r="B137" s="2">
        <f t="shared" si="3"/>
        <v>-657750.75987842213</v>
      </c>
      <c r="C137" s="2">
        <f t="shared" si="4"/>
        <v>21443768.996960554</v>
      </c>
      <c r="D137" s="4">
        <f t="shared" si="5"/>
        <v>0</v>
      </c>
    </row>
    <row r="138" spans="1:4" x14ac:dyDescent="0.25">
      <c r="A138" s="3">
        <v>-4.4100000000000099</v>
      </c>
      <c r="B138" s="2">
        <f t="shared" si="3"/>
        <v>-656382.97872340702</v>
      </c>
      <c r="C138" s="2">
        <f t="shared" si="4"/>
        <v>21409574.468085177</v>
      </c>
      <c r="D138" s="4">
        <f t="shared" si="5"/>
        <v>0</v>
      </c>
    </row>
    <row r="139" spans="1:4" x14ac:dyDescent="0.25">
      <c r="A139" s="3">
        <v>-4.40500000000001</v>
      </c>
      <c r="B139" s="2">
        <f t="shared" si="3"/>
        <v>-655015.19756839192</v>
      </c>
      <c r="C139" s="2">
        <f t="shared" si="4"/>
        <v>21375379.939209796</v>
      </c>
      <c r="D139" s="4">
        <f t="shared" si="5"/>
        <v>0</v>
      </c>
    </row>
    <row r="140" spans="1:4" x14ac:dyDescent="0.25">
      <c r="A140" s="3">
        <v>-4.4000000000000101</v>
      </c>
      <c r="B140" s="2">
        <f t="shared" si="3"/>
        <v>-653647.41641337657</v>
      </c>
      <c r="C140" s="2">
        <f t="shared" si="4"/>
        <v>21341185.410334416</v>
      </c>
      <c r="D140" s="4">
        <f t="shared" si="5"/>
        <v>0</v>
      </c>
    </row>
    <row r="141" spans="1:4" x14ac:dyDescent="0.25">
      <c r="A141" s="3">
        <v>-4.3950000000000102</v>
      </c>
      <c r="B141" s="2">
        <f t="shared" si="3"/>
        <v>-652279.63525836146</v>
      </c>
      <c r="C141" s="2">
        <f t="shared" si="4"/>
        <v>21306990.881459035</v>
      </c>
      <c r="D141" s="4">
        <f t="shared" si="5"/>
        <v>0</v>
      </c>
    </row>
    <row r="142" spans="1:4" x14ac:dyDescent="0.25">
      <c r="A142" s="3">
        <v>-4.3900000000000103</v>
      </c>
      <c r="B142" s="2">
        <f t="shared" si="3"/>
        <v>-650911.85410334636</v>
      </c>
      <c r="C142" s="2">
        <f t="shared" si="4"/>
        <v>21272796.352583658</v>
      </c>
      <c r="D142" s="4">
        <f t="shared" si="5"/>
        <v>0</v>
      </c>
    </row>
    <row r="143" spans="1:4" x14ac:dyDescent="0.25">
      <c r="A143" s="3">
        <v>-4.3850000000000096</v>
      </c>
      <c r="B143" s="2">
        <f t="shared" si="3"/>
        <v>-649544.07294833078</v>
      </c>
      <c r="C143" s="2">
        <f t="shared" si="4"/>
        <v>21238601.82370827</v>
      </c>
      <c r="D143" s="4">
        <f t="shared" si="5"/>
        <v>0</v>
      </c>
    </row>
    <row r="144" spans="1:4" x14ac:dyDescent="0.25">
      <c r="A144" s="3">
        <v>-4.3800000000000097</v>
      </c>
      <c r="B144" s="2">
        <f t="shared" si="3"/>
        <v>-648176.29179331567</v>
      </c>
      <c r="C144" s="2">
        <f t="shared" si="4"/>
        <v>21204407.294832893</v>
      </c>
      <c r="D144" s="4">
        <f t="shared" si="5"/>
        <v>0</v>
      </c>
    </row>
    <row r="145" spans="1:4" x14ac:dyDescent="0.25">
      <c r="A145" s="3">
        <v>-4.3750000000000098</v>
      </c>
      <c r="B145" s="2">
        <f t="shared" si="3"/>
        <v>-646808.51063830056</v>
      </c>
      <c r="C145" s="2">
        <f t="shared" si="4"/>
        <v>21170212.765957516</v>
      </c>
      <c r="D145" s="4">
        <f t="shared" si="5"/>
        <v>0</v>
      </c>
    </row>
    <row r="146" spans="1:4" x14ac:dyDescent="0.25">
      <c r="A146" s="3">
        <v>-4.3700000000000099</v>
      </c>
      <c r="B146" s="2">
        <f t="shared" si="3"/>
        <v>-645440.72948328545</v>
      </c>
      <c r="C146" s="2">
        <f t="shared" si="4"/>
        <v>21136018.237082135</v>
      </c>
      <c r="D146" s="4">
        <f t="shared" si="5"/>
        <v>0</v>
      </c>
    </row>
    <row r="147" spans="1:4" x14ac:dyDescent="0.25">
      <c r="A147" s="3">
        <v>-4.36500000000001</v>
      </c>
      <c r="B147" s="2">
        <f t="shared" si="3"/>
        <v>-644072.94832827011</v>
      </c>
      <c r="C147" s="2">
        <f t="shared" si="4"/>
        <v>21101823.708206754</v>
      </c>
      <c r="D147" s="4">
        <f t="shared" si="5"/>
        <v>0</v>
      </c>
    </row>
    <row r="148" spans="1:4" x14ac:dyDescent="0.25">
      <c r="A148" s="3">
        <v>-4.3600000000000101</v>
      </c>
      <c r="B148" s="2">
        <f t="shared" ref="B148:B211" si="6">A148*D$12+D$11</f>
        <v>-642705.167173255</v>
      </c>
      <c r="C148" s="2">
        <f t="shared" ref="C148:C211" si="7">IF(EXACT(D$13,"under"),IF(B148&lt;D$9,D$10*(D$9-B148),0),IF(B148&gt;D$9,D$10*(B148-D$9),0))</f>
        <v>21067629.179331373</v>
      </c>
      <c r="D148" s="4">
        <f t="shared" si="5"/>
        <v>0</v>
      </c>
    </row>
    <row r="149" spans="1:4" x14ac:dyDescent="0.25">
      <c r="A149" s="3">
        <v>-4.3550000000000102</v>
      </c>
      <c r="B149" s="2">
        <f t="shared" si="6"/>
        <v>-641337.38601823989</v>
      </c>
      <c r="C149" s="2">
        <f t="shared" si="7"/>
        <v>21033434.650455996</v>
      </c>
      <c r="D149" s="4">
        <f t="shared" ref="D149:D212" si="8">IF(OR(B149&lt;D$14,B149&gt;D$15),0,NORMDIST(B149,D$11,D$12,1)-NORMDIST(B148,D$11,D$12,1))</f>
        <v>0</v>
      </c>
    </row>
    <row r="150" spans="1:4" x14ac:dyDescent="0.25">
      <c r="A150" s="3">
        <v>-4.3500000000000103</v>
      </c>
      <c r="B150" s="2">
        <f t="shared" si="6"/>
        <v>-639969.60486322478</v>
      </c>
      <c r="C150" s="2">
        <f t="shared" si="7"/>
        <v>20999240.121580619</v>
      </c>
      <c r="D150" s="4">
        <f t="shared" si="8"/>
        <v>0</v>
      </c>
    </row>
    <row r="151" spans="1:4" x14ac:dyDescent="0.25">
      <c r="A151" s="3">
        <v>-4.3450000000000104</v>
      </c>
      <c r="B151" s="2">
        <f t="shared" si="6"/>
        <v>-638601.82370820944</v>
      </c>
      <c r="C151" s="2">
        <f t="shared" si="7"/>
        <v>20965045.592705235</v>
      </c>
      <c r="D151" s="4">
        <f t="shared" si="8"/>
        <v>0</v>
      </c>
    </row>
    <row r="152" spans="1:4" x14ac:dyDescent="0.25">
      <c r="A152" s="3">
        <v>-4.3400000000000096</v>
      </c>
      <c r="B152" s="2">
        <f t="shared" si="6"/>
        <v>-637234.0425531941</v>
      </c>
      <c r="C152" s="2">
        <f t="shared" si="7"/>
        <v>20930851.063829854</v>
      </c>
      <c r="D152" s="4">
        <f t="shared" si="8"/>
        <v>0</v>
      </c>
    </row>
    <row r="153" spans="1:4" x14ac:dyDescent="0.25">
      <c r="A153" s="3">
        <v>-4.3350000000000097</v>
      </c>
      <c r="B153" s="2">
        <f t="shared" si="6"/>
        <v>-635866.26139817899</v>
      </c>
      <c r="C153" s="2">
        <f t="shared" si="7"/>
        <v>20896656.534954473</v>
      </c>
      <c r="D153" s="4">
        <f t="shared" si="8"/>
        <v>0</v>
      </c>
    </row>
    <row r="154" spans="1:4" x14ac:dyDescent="0.25">
      <c r="A154" s="3">
        <v>-4.3300000000000098</v>
      </c>
      <c r="B154" s="2">
        <f t="shared" si="6"/>
        <v>-634498.48024316388</v>
      </c>
      <c r="C154" s="2">
        <f t="shared" si="7"/>
        <v>20862462.006079096</v>
      </c>
      <c r="D154" s="4">
        <f t="shared" si="8"/>
        <v>0</v>
      </c>
    </row>
    <row r="155" spans="1:4" x14ac:dyDescent="0.25">
      <c r="A155" s="3">
        <v>-4.3250000000000099</v>
      </c>
      <c r="B155" s="2">
        <f t="shared" si="6"/>
        <v>-633130.69908814854</v>
      </c>
      <c r="C155" s="2">
        <f t="shared" si="7"/>
        <v>20828267.477203712</v>
      </c>
      <c r="D155" s="4">
        <f t="shared" si="8"/>
        <v>0</v>
      </c>
    </row>
    <row r="156" spans="1:4" x14ac:dyDescent="0.25">
      <c r="A156" s="3">
        <v>-4.3200000000000101</v>
      </c>
      <c r="B156" s="2">
        <f t="shared" si="6"/>
        <v>-631762.91793313343</v>
      </c>
      <c r="C156" s="2">
        <f t="shared" si="7"/>
        <v>20794072.948328335</v>
      </c>
      <c r="D156" s="4">
        <f t="shared" si="8"/>
        <v>0</v>
      </c>
    </row>
    <row r="157" spans="1:4" x14ac:dyDescent="0.25">
      <c r="A157" s="3">
        <v>-4.3150000000000199</v>
      </c>
      <c r="B157" s="2">
        <f t="shared" si="6"/>
        <v>-630395.13677812088</v>
      </c>
      <c r="C157" s="2">
        <f t="shared" si="7"/>
        <v>20759878.419453021</v>
      </c>
      <c r="D157" s="4">
        <f t="shared" si="8"/>
        <v>0</v>
      </c>
    </row>
    <row r="158" spans="1:4" x14ac:dyDescent="0.25">
      <c r="A158" s="3">
        <v>-4.3100000000000103</v>
      </c>
      <c r="B158" s="2">
        <f t="shared" si="6"/>
        <v>-629027.35562310321</v>
      </c>
      <c r="C158" s="2">
        <f t="shared" si="7"/>
        <v>20725683.890577581</v>
      </c>
      <c r="D158" s="4">
        <f t="shared" si="8"/>
        <v>0</v>
      </c>
    </row>
    <row r="159" spans="1:4" x14ac:dyDescent="0.25">
      <c r="A159" s="3">
        <v>-4.3050000000000104</v>
      </c>
      <c r="B159" s="2">
        <f t="shared" si="6"/>
        <v>-627659.57446808787</v>
      </c>
      <c r="C159" s="2">
        <f t="shared" si="7"/>
        <v>20691489.361702196</v>
      </c>
      <c r="D159" s="4">
        <f t="shared" si="8"/>
        <v>0</v>
      </c>
    </row>
    <row r="160" spans="1:4" x14ac:dyDescent="0.25">
      <c r="A160" s="3">
        <v>-4.3000000000000096</v>
      </c>
      <c r="B160" s="2">
        <f t="shared" si="6"/>
        <v>-626291.79331307253</v>
      </c>
      <c r="C160" s="2">
        <f t="shared" si="7"/>
        <v>20657294.832826812</v>
      </c>
      <c r="D160" s="4">
        <f t="shared" si="8"/>
        <v>0</v>
      </c>
    </row>
    <row r="161" spans="1:4" x14ac:dyDescent="0.25">
      <c r="A161" s="3">
        <v>-4.2950000000000204</v>
      </c>
      <c r="B161" s="2">
        <f t="shared" si="6"/>
        <v>-624924.01215806021</v>
      </c>
      <c r="C161" s="2">
        <f t="shared" si="7"/>
        <v>20623100.303951506</v>
      </c>
      <c r="D161" s="4">
        <f t="shared" si="8"/>
        <v>0</v>
      </c>
    </row>
    <row r="162" spans="1:4" x14ac:dyDescent="0.25">
      <c r="A162" s="3">
        <v>-4.2900000000000196</v>
      </c>
      <c r="B162" s="2">
        <f t="shared" si="6"/>
        <v>-623556.23100304487</v>
      </c>
      <c r="C162" s="2">
        <f t="shared" si="7"/>
        <v>20588905.775076121</v>
      </c>
      <c r="D162" s="4">
        <f t="shared" si="8"/>
        <v>0</v>
      </c>
    </row>
    <row r="163" spans="1:4" x14ac:dyDescent="0.25">
      <c r="A163" s="3">
        <v>-4.2850000000000197</v>
      </c>
      <c r="B163" s="2">
        <f t="shared" si="6"/>
        <v>-622188.44984802976</v>
      </c>
      <c r="C163" s="2">
        <f t="shared" si="7"/>
        <v>20554711.246200744</v>
      </c>
      <c r="D163" s="4">
        <f t="shared" si="8"/>
        <v>0</v>
      </c>
    </row>
    <row r="164" spans="1:4" x14ac:dyDescent="0.25">
      <c r="A164" s="3">
        <v>-4.2800000000000198</v>
      </c>
      <c r="B164" s="2">
        <f t="shared" si="6"/>
        <v>-620820.66869301465</v>
      </c>
      <c r="C164" s="2">
        <f t="shared" si="7"/>
        <v>20520516.717325367</v>
      </c>
      <c r="D164" s="4">
        <f t="shared" si="8"/>
        <v>0</v>
      </c>
    </row>
    <row r="165" spans="1:4" x14ac:dyDescent="0.25">
      <c r="A165" s="3">
        <v>-4.2750000000000101</v>
      </c>
      <c r="B165" s="2">
        <f t="shared" si="6"/>
        <v>-619452.88753799675</v>
      </c>
      <c r="C165" s="2">
        <f t="shared" si="7"/>
        <v>20486322.188449919</v>
      </c>
      <c r="D165" s="4">
        <f t="shared" si="8"/>
        <v>0</v>
      </c>
    </row>
    <row r="166" spans="1:4" x14ac:dyDescent="0.25">
      <c r="A166" s="3">
        <v>-4.27000000000002</v>
      </c>
      <c r="B166" s="2">
        <f t="shared" si="6"/>
        <v>-618085.1063829842</v>
      </c>
      <c r="C166" s="2">
        <f t="shared" si="7"/>
        <v>20452127.659574606</v>
      </c>
      <c r="D166" s="4">
        <f t="shared" si="8"/>
        <v>0</v>
      </c>
    </row>
    <row r="167" spans="1:4" x14ac:dyDescent="0.25">
      <c r="A167" s="3">
        <v>-4.2650000000000201</v>
      </c>
      <c r="B167" s="2">
        <f t="shared" si="6"/>
        <v>-616717.32522796909</v>
      </c>
      <c r="C167" s="2">
        <f t="shared" si="7"/>
        <v>20417933.130699228</v>
      </c>
      <c r="D167" s="4">
        <f t="shared" si="8"/>
        <v>0</v>
      </c>
    </row>
    <row r="168" spans="1:4" x14ac:dyDescent="0.25">
      <c r="A168" s="3">
        <v>-4.2600000000000202</v>
      </c>
      <c r="B168" s="2">
        <f t="shared" si="6"/>
        <v>-615349.54407295398</v>
      </c>
      <c r="C168" s="2">
        <f t="shared" si="7"/>
        <v>20383738.601823851</v>
      </c>
      <c r="D168" s="4">
        <f t="shared" si="8"/>
        <v>0</v>
      </c>
    </row>
    <row r="169" spans="1:4" x14ac:dyDescent="0.25">
      <c r="A169" s="3">
        <v>-4.2550000000000203</v>
      </c>
      <c r="B169" s="2">
        <f t="shared" si="6"/>
        <v>-613981.76291793864</v>
      </c>
      <c r="C169" s="2">
        <f t="shared" si="7"/>
        <v>20349544.072948467</v>
      </c>
      <c r="D169" s="4">
        <f t="shared" si="8"/>
        <v>0</v>
      </c>
    </row>
    <row r="170" spans="1:4" x14ac:dyDescent="0.25">
      <c r="A170" s="3">
        <v>-4.2500000000000204</v>
      </c>
      <c r="B170" s="2">
        <f t="shared" si="6"/>
        <v>-612613.98176292353</v>
      </c>
      <c r="C170" s="2">
        <f t="shared" si="7"/>
        <v>20315349.54407309</v>
      </c>
      <c r="D170" s="4">
        <f t="shared" si="8"/>
        <v>0</v>
      </c>
    </row>
    <row r="171" spans="1:4" x14ac:dyDescent="0.25">
      <c r="A171" s="3">
        <v>-4.2450000000000196</v>
      </c>
      <c r="B171" s="2">
        <f t="shared" si="6"/>
        <v>-611246.20060790819</v>
      </c>
      <c r="C171" s="2">
        <f t="shared" si="7"/>
        <v>20281155.015197705</v>
      </c>
      <c r="D171" s="4">
        <f t="shared" si="8"/>
        <v>0</v>
      </c>
    </row>
    <row r="172" spans="1:4" x14ac:dyDescent="0.25">
      <c r="A172" s="3">
        <v>-4.2400000000000198</v>
      </c>
      <c r="B172" s="2">
        <f t="shared" si="6"/>
        <v>-609878.41945289285</v>
      </c>
      <c r="C172" s="2">
        <f t="shared" si="7"/>
        <v>20246960.486322321</v>
      </c>
      <c r="D172" s="4">
        <f t="shared" si="8"/>
        <v>0</v>
      </c>
    </row>
    <row r="173" spans="1:4" x14ac:dyDescent="0.25">
      <c r="A173" s="3">
        <v>-4.2350000000000199</v>
      </c>
      <c r="B173" s="2">
        <f t="shared" si="6"/>
        <v>-608510.63829787774</v>
      </c>
      <c r="C173" s="2">
        <f t="shared" si="7"/>
        <v>20212765.957446944</v>
      </c>
      <c r="D173" s="4">
        <f t="shared" si="8"/>
        <v>0</v>
      </c>
    </row>
    <row r="174" spans="1:4" x14ac:dyDescent="0.25">
      <c r="A174" s="3">
        <v>-4.23000000000002</v>
      </c>
      <c r="B174" s="2">
        <f t="shared" si="6"/>
        <v>-607142.85714286263</v>
      </c>
      <c r="C174" s="2">
        <f t="shared" si="7"/>
        <v>20178571.428571567</v>
      </c>
      <c r="D174" s="4">
        <f t="shared" si="8"/>
        <v>0</v>
      </c>
    </row>
    <row r="175" spans="1:4" x14ac:dyDescent="0.25">
      <c r="A175" s="3">
        <v>-4.2250000000000201</v>
      </c>
      <c r="B175" s="2">
        <f t="shared" si="6"/>
        <v>-605775.07598784752</v>
      </c>
      <c r="C175" s="2">
        <f t="shared" si="7"/>
        <v>20144376.899696186</v>
      </c>
      <c r="D175" s="4">
        <f t="shared" si="8"/>
        <v>0</v>
      </c>
    </row>
    <row r="176" spans="1:4" x14ac:dyDescent="0.25">
      <c r="A176" s="3">
        <v>-4.2200000000000202</v>
      </c>
      <c r="B176" s="2">
        <f t="shared" si="6"/>
        <v>-604407.29483283218</v>
      </c>
      <c r="C176" s="2">
        <f t="shared" si="7"/>
        <v>20110182.370820805</v>
      </c>
      <c r="D176" s="4">
        <f t="shared" si="8"/>
        <v>0</v>
      </c>
    </row>
    <row r="177" spans="1:4" x14ac:dyDescent="0.25">
      <c r="A177" s="3">
        <v>-4.2150000000000203</v>
      </c>
      <c r="B177" s="2">
        <f t="shared" si="6"/>
        <v>-603039.51367781707</v>
      </c>
      <c r="C177" s="2">
        <f t="shared" si="7"/>
        <v>20075987.841945428</v>
      </c>
      <c r="D177" s="4">
        <f t="shared" si="8"/>
        <v>0</v>
      </c>
    </row>
    <row r="178" spans="1:4" x14ac:dyDescent="0.25">
      <c r="A178" s="3">
        <v>-4.2100000000000204</v>
      </c>
      <c r="B178" s="2">
        <f t="shared" si="6"/>
        <v>-601671.73252280196</v>
      </c>
      <c r="C178" s="2">
        <f t="shared" si="7"/>
        <v>20041793.313070048</v>
      </c>
      <c r="D178" s="4">
        <f t="shared" si="8"/>
        <v>0</v>
      </c>
    </row>
    <row r="179" spans="1:4" x14ac:dyDescent="0.25">
      <c r="A179" s="3">
        <v>-4.2050000000000196</v>
      </c>
      <c r="B179" s="2">
        <f t="shared" si="6"/>
        <v>-600303.95136778662</v>
      </c>
      <c r="C179" s="2">
        <f t="shared" si="7"/>
        <v>20007598.784194667</v>
      </c>
      <c r="D179" s="4">
        <f t="shared" si="8"/>
        <v>0</v>
      </c>
    </row>
    <row r="180" spans="1:4" x14ac:dyDescent="0.25">
      <c r="A180" s="3">
        <v>-4.2000000000000197</v>
      </c>
      <c r="B180" s="2">
        <f t="shared" si="6"/>
        <v>-598936.17021277128</v>
      </c>
      <c r="C180" s="2">
        <f t="shared" si="7"/>
        <v>19973404.255319282</v>
      </c>
      <c r="D180" s="4">
        <f t="shared" si="8"/>
        <v>0</v>
      </c>
    </row>
    <row r="181" spans="1:4" x14ac:dyDescent="0.25">
      <c r="A181" s="3">
        <v>-4.1950000000000198</v>
      </c>
      <c r="B181" s="2">
        <f t="shared" si="6"/>
        <v>-597568.38905775617</v>
      </c>
      <c r="C181" s="2">
        <f t="shared" si="7"/>
        <v>19939209.726443905</v>
      </c>
      <c r="D181" s="4">
        <f t="shared" si="8"/>
        <v>0</v>
      </c>
    </row>
    <row r="182" spans="1:4" x14ac:dyDescent="0.25">
      <c r="A182" s="3">
        <v>-4.1900000000000199</v>
      </c>
      <c r="B182" s="2">
        <f t="shared" si="6"/>
        <v>-596200.60790274106</v>
      </c>
      <c r="C182" s="2">
        <f t="shared" si="7"/>
        <v>19905015.197568528</v>
      </c>
      <c r="D182" s="4">
        <f t="shared" si="8"/>
        <v>0</v>
      </c>
    </row>
    <row r="183" spans="1:4" x14ac:dyDescent="0.25">
      <c r="A183" s="3">
        <v>-4.18500000000002</v>
      </c>
      <c r="B183" s="2">
        <f t="shared" si="6"/>
        <v>-594832.82674772595</v>
      </c>
      <c r="C183" s="2">
        <f t="shared" si="7"/>
        <v>19870820.668693148</v>
      </c>
      <c r="D183" s="4">
        <f t="shared" si="8"/>
        <v>0</v>
      </c>
    </row>
    <row r="184" spans="1:4" x14ac:dyDescent="0.25">
      <c r="A184" s="3">
        <v>-4.1800000000000201</v>
      </c>
      <c r="B184" s="2">
        <f t="shared" si="6"/>
        <v>-593465.04559271061</v>
      </c>
      <c r="C184" s="2">
        <f t="shared" si="7"/>
        <v>19836626.139817767</v>
      </c>
      <c r="D184" s="4">
        <f t="shared" si="8"/>
        <v>0</v>
      </c>
    </row>
    <row r="185" spans="1:4" x14ac:dyDescent="0.25">
      <c r="A185" s="3">
        <v>-4.1750000000000203</v>
      </c>
      <c r="B185" s="2">
        <f t="shared" si="6"/>
        <v>-592097.2644376955</v>
      </c>
      <c r="C185" s="2">
        <f t="shared" si="7"/>
        <v>19802431.610942386</v>
      </c>
      <c r="D185" s="4">
        <f t="shared" si="8"/>
        <v>0</v>
      </c>
    </row>
    <row r="186" spans="1:4" x14ac:dyDescent="0.25">
      <c r="A186" s="3">
        <v>-4.1700000000000204</v>
      </c>
      <c r="B186" s="2">
        <f t="shared" si="6"/>
        <v>-590729.48328268039</v>
      </c>
      <c r="C186" s="2">
        <f t="shared" si="7"/>
        <v>19768237.082067009</v>
      </c>
      <c r="D186" s="4">
        <f t="shared" si="8"/>
        <v>0</v>
      </c>
    </row>
    <row r="187" spans="1:4" x14ac:dyDescent="0.25">
      <c r="A187" s="3">
        <v>-4.1650000000000196</v>
      </c>
      <c r="B187" s="2">
        <f t="shared" si="6"/>
        <v>-589361.70212766505</v>
      </c>
      <c r="C187" s="2">
        <f t="shared" si="7"/>
        <v>19734042.553191625</v>
      </c>
      <c r="D187" s="4">
        <f t="shared" si="8"/>
        <v>0</v>
      </c>
    </row>
    <row r="188" spans="1:4" x14ac:dyDescent="0.25">
      <c r="A188" s="3">
        <v>-4.1600000000000197</v>
      </c>
      <c r="B188" s="2">
        <f t="shared" si="6"/>
        <v>-587993.92097264971</v>
      </c>
      <c r="C188" s="2">
        <f t="shared" si="7"/>
        <v>19699848.024316244</v>
      </c>
      <c r="D188" s="4">
        <f t="shared" si="8"/>
        <v>0</v>
      </c>
    </row>
    <row r="189" spans="1:4" x14ac:dyDescent="0.25">
      <c r="A189" s="3">
        <v>-4.1550000000000198</v>
      </c>
      <c r="B189" s="2">
        <f t="shared" si="6"/>
        <v>-586626.1398176346</v>
      </c>
      <c r="C189" s="2">
        <f t="shared" si="7"/>
        <v>19665653.495440863</v>
      </c>
      <c r="D189" s="4">
        <f t="shared" si="8"/>
        <v>0</v>
      </c>
    </row>
    <row r="190" spans="1:4" x14ac:dyDescent="0.25">
      <c r="A190" s="3">
        <v>-4.1500000000000199</v>
      </c>
      <c r="B190" s="2">
        <f t="shared" si="6"/>
        <v>-585258.35866261949</v>
      </c>
      <c r="C190" s="2">
        <f t="shared" si="7"/>
        <v>19631458.966565486</v>
      </c>
      <c r="D190" s="4">
        <f t="shared" si="8"/>
        <v>0</v>
      </c>
    </row>
    <row r="191" spans="1:4" x14ac:dyDescent="0.25">
      <c r="A191" s="3">
        <v>-4.14500000000002</v>
      </c>
      <c r="B191" s="2">
        <f t="shared" si="6"/>
        <v>-583890.57750760438</v>
      </c>
      <c r="C191" s="2">
        <f t="shared" si="7"/>
        <v>19597264.437690109</v>
      </c>
      <c r="D191" s="4">
        <f t="shared" si="8"/>
        <v>0</v>
      </c>
    </row>
    <row r="192" spans="1:4" x14ac:dyDescent="0.25">
      <c r="A192" s="3">
        <v>-4.1400000000000201</v>
      </c>
      <c r="B192" s="2">
        <f t="shared" si="6"/>
        <v>-582522.79635258904</v>
      </c>
      <c r="C192" s="2">
        <f t="shared" si="7"/>
        <v>19563069.908814725</v>
      </c>
      <c r="D192" s="4">
        <f t="shared" si="8"/>
        <v>0</v>
      </c>
    </row>
    <row r="193" spans="1:4" x14ac:dyDescent="0.25">
      <c r="A193" s="3">
        <v>-4.1350000000000202</v>
      </c>
      <c r="B193" s="2">
        <f t="shared" si="6"/>
        <v>-581155.01519757393</v>
      </c>
      <c r="C193" s="2">
        <f t="shared" si="7"/>
        <v>19528875.379939348</v>
      </c>
      <c r="D193" s="4">
        <f t="shared" si="8"/>
        <v>0</v>
      </c>
    </row>
    <row r="194" spans="1:4" x14ac:dyDescent="0.25">
      <c r="A194" s="3">
        <v>-4.1300000000000203</v>
      </c>
      <c r="B194" s="2">
        <f t="shared" si="6"/>
        <v>-579787.23404255882</v>
      </c>
      <c r="C194" s="2">
        <f t="shared" si="7"/>
        <v>19494680.85106397</v>
      </c>
      <c r="D194" s="4">
        <f t="shared" si="8"/>
        <v>0</v>
      </c>
    </row>
    <row r="195" spans="1:4" x14ac:dyDescent="0.25">
      <c r="A195" s="3">
        <v>-4.1250000000000204</v>
      </c>
      <c r="B195" s="2">
        <f t="shared" si="6"/>
        <v>-578419.45288754371</v>
      </c>
      <c r="C195" s="2">
        <f t="shared" si="7"/>
        <v>19460486.322188593</v>
      </c>
      <c r="D195" s="4">
        <f t="shared" si="8"/>
        <v>0</v>
      </c>
    </row>
    <row r="196" spans="1:4" x14ac:dyDescent="0.25">
      <c r="A196" s="3">
        <v>-4.1200000000000196</v>
      </c>
      <c r="B196" s="2">
        <f t="shared" si="6"/>
        <v>-577051.67173252814</v>
      </c>
      <c r="C196" s="2">
        <f t="shared" si="7"/>
        <v>19426291.793313205</v>
      </c>
      <c r="D196" s="4">
        <f t="shared" si="8"/>
        <v>0</v>
      </c>
    </row>
    <row r="197" spans="1:4" x14ac:dyDescent="0.25">
      <c r="A197" s="3">
        <v>-4.1150000000000198</v>
      </c>
      <c r="B197" s="2">
        <f t="shared" si="6"/>
        <v>-575683.89057751303</v>
      </c>
      <c r="C197" s="2">
        <f t="shared" si="7"/>
        <v>19392097.264437824</v>
      </c>
      <c r="D197" s="4">
        <f t="shared" si="8"/>
        <v>0</v>
      </c>
    </row>
    <row r="198" spans="1:4" x14ac:dyDescent="0.25">
      <c r="A198" s="3">
        <v>-4.1100000000000199</v>
      </c>
      <c r="B198" s="2">
        <f t="shared" si="6"/>
        <v>-574316.10942249792</v>
      </c>
      <c r="C198" s="2">
        <f t="shared" si="7"/>
        <v>19357902.735562447</v>
      </c>
      <c r="D198" s="4">
        <f t="shared" si="8"/>
        <v>0</v>
      </c>
    </row>
    <row r="199" spans="1:4" x14ac:dyDescent="0.25">
      <c r="A199" s="3">
        <v>-4.10500000000002</v>
      </c>
      <c r="B199" s="2">
        <f t="shared" si="6"/>
        <v>-572948.32826748258</v>
      </c>
      <c r="C199" s="2">
        <f t="shared" si="7"/>
        <v>19323708.206687063</v>
      </c>
      <c r="D199" s="4">
        <f t="shared" si="8"/>
        <v>0</v>
      </c>
    </row>
    <row r="200" spans="1:4" x14ac:dyDescent="0.25">
      <c r="A200" s="3">
        <v>-4.1000000000000201</v>
      </c>
      <c r="B200" s="2">
        <f t="shared" si="6"/>
        <v>-571580.54711246747</v>
      </c>
      <c r="C200" s="2">
        <f t="shared" si="7"/>
        <v>19289513.677811686</v>
      </c>
      <c r="D200" s="4">
        <f t="shared" si="8"/>
        <v>0</v>
      </c>
    </row>
    <row r="201" spans="1:4" x14ac:dyDescent="0.25">
      <c r="A201" s="3">
        <v>-4.0950000000000202</v>
      </c>
      <c r="B201" s="2">
        <f t="shared" si="6"/>
        <v>-570212.76595745236</v>
      </c>
      <c r="C201" s="2">
        <f t="shared" si="7"/>
        <v>19255319.148936309</v>
      </c>
      <c r="D201" s="4">
        <f t="shared" si="8"/>
        <v>0</v>
      </c>
    </row>
    <row r="202" spans="1:4" x14ac:dyDescent="0.25">
      <c r="A202" s="3">
        <v>-4.0900000000000203</v>
      </c>
      <c r="B202" s="2">
        <f t="shared" si="6"/>
        <v>-568844.98480243725</v>
      </c>
      <c r="C202" s="2">
        <f t="shared" si="7"/>
        <v>19221124.620060932</v>
      </c>
      <c r="D202" s="4">
        <f t="shared" si="8"/>
        <v>0</v>
      </c>
    </row>
    <row r="203" spans="1:4" x14ac:dyDescent="0.25">
      <c r="A203" s="3">
        <v>-4.0850000000000204</v>
      </c>
      <c r="B203" s="2">
        <f t="shared" si="6"/>
        <v>-567477.20364742191</v>
      </c>
      <c r="C203" s="2">
        <f t="shared" si="7"/>
        <v>19186930.091185547</v>
      </c>
      <c r="D203" s="4">
        <f t="shared" si="8"/>
        <v>0</v>
      </c>
    </row>
    <row r="204" spans="1:4" x14ac:dyDescent="0.25">
      <c r="A204" s="3">
        <v>-4.0800000000000196</v>
      </c>
      <c r="B204" s="2">
        <f t="shared" si="6"/>
        <v>-566109.42249240656</v>
      </c>
      <c r="C204" s="2">
        <f t="shared" si="7"/>
        <v>19152735.562310163</v>
      </c>
      <c r="D204" s="4">
        <f t="shared" si="8"/>
        <v>0</v>
      </c>
    </row>
    <row r="205" spans="1:4" x14ac:dyDescent="0.25">
      <c r="A205" s="3">
        <v>-4.0750000000000197</v>
      </c>
      <c r="B205" s="2">
        <f t="shared" si="6"/>
        <v>-564741.64133739145</v>
      </c>
      <c r="C205" s="2">
        <f t="shared" si="7"/>
        <v>19118541.033434786</v>
      </c>
      <c r="D205" s="4">
        <f t="shared" si="8"/>
        <v>0</v>
      </c>
    </row>
    <row r="206" spans="1:4" x14ac:dyDescent="0.25">
      <c r="A206" s="3">
        <v>-4.0700000000000198</v>
      </c>
      <c r="B206" s="2">
        <f t="shared" si="6"/>
        <v>-563373.86018237635</v>
      </c>
      <c r="C206" s="2">
        <f t="shared" si="7"/>
        <v>19084346.504559409</v>
      </c>
      <c r="D206" s="4">
        <f t="shared" si="8"/>
        <v>0</v>
      </c>
    </row>
    <row r="207" spans="1:4" x14ac:dyDescent="0.25">
      <c r="A207" s="3">
        <v>-4.0650000000000199</v>
      </c>
      <c r="B207" s="2">
        <f t="shared" si="6"/>
        <v>-562006.079027361</v>
      </c>
      <c r="C207" s="2">
        <f t="shared" si="7"/>
        <v>19050151.975684024</v>
      </c>
      <c r="D207" s="4">
        <f t="shared" si="8"/>
        <v>0</v>
      </c>
    </row>
    <row r="208" spans="1:4" x14ac:dyDescent="0.25">
      <c r="A208" s="3">
        <v>-4.06000000000002</v>
      </c>
      <c r="B208" s="2">
        <f t="shared" si="6"/>
        <v>-560638.29787234589</v>
      </c>
      <c r="C208" s="2">
        <f t="shared" si="7"/>
        <v>19015957.446808647</v>
      </c>
      <c r="D208" s="4">
        <f t="shared" si="8"/>
        <v>0</v>
      </c>
    </row>
    <row r="209" spans="1:4" x14ac:dyDescent="0.25">
      <c r="A209" s="3">
        <v>-4.0550000000000201</v>
      </c>
      <c r="B209" s="2">
        <f t="shared" si="6"/>
        <v>-559270.51671733079</v>
      </c>
      <c r="C209" s="2">
        <f t="shared" si="7"/>
        <v>18981762.91793327</v>
      </c>
      <c r="D209" s="4">
        <f t="shared" si="8"/>
        <v>0</v>
      </c>
    </row>
    <row r="210" spans="1:4" x14ac:dyDescent="0.25">
      <c r="A210" s="3">
        <v>-4.0500000000000203</v>
      </c>
      <c r="B210" s="2">
        <f t="shared" si="6"/>
        <v>-557902.73556231568</v>
      </c>
      <c r="C210" s="2">
        <f t="shared" si="7"/>
        <v>18947568.389057893</v>
      </c>
      <c r="D210" s="4">
        <f t="shared" si="8"/>
        <v>0</v>
      </c>
    </row>
    <row r="211" spans="1:4" x14ac:dyDescent="0.25">
      <c r="A211" s="3">
        <v>-4.0450000000000204</v>
      </c>
      <c r="B211" s="2">
        <f t="shared" si="6"/>
        <v>-556534.95440730033</v>
      </c>
      <c r="C211" s="2">
        <f t="shared" si="7"/>
        <v>18913373.860182509</v>
      </c>
      <c r="D211" s="4">
        <f t="shared" si="8"/>
        <v>0</v>
      </c>
    </row>
    <row r="212" spans="1:4" x14ac:dyDescent="0.25">
      <c r="A212" s="3">
        <v>-4.0400000000000196</v>
      </c>
      <c r="B212" s="2">
        <f t="shared" ref="B212:B275" si="9">A212*D$12+D$11</f>
        <v>-555167.17325228499</v>
      </c>
      <c r="C212" s="2">
        <f t="shared" ref="C212:C275" si="10">IF(EXACT(D$13,"under"),IF(B212&lt;D$9,D$10*(D$9-B212),0),IF(B212&gt;D$9,D$10*(B212-D$9),0))</f>
        <v>18879179.331307124</v>
      </c>
      <c r="D212" s="4">
        <f t="shared" si="8"/>
        <v>0</v>
      </c>
    </row>
    <row r="213" spans="1:4" x14ac:dyDescent="0.25">
      <c r="A213" s="3">
        <v>-4.0350000000000197</v>
      </c>
      <c r="B213" s="2">
        <f t="shared" si="9"/>
        <v>-553799.39209726988</v>
      </c>
      <c r="C213" s="2">
        <f t="shared" si="10"/>
        <v>18844984.802431747</v>
      </c>
      <c r="D213" s="4">
        <f t="shared" ref="D213:D276" si="11">IF(OR(B213&lt;D$14,B213&gt;D$15),0,NORMDIST(B213,D$11,D$12,1)-NORMDIST(B212,D$11,D$12,1))</f>
        <v>0</v>
      </c>
    </row>
    <row r="214" spans="1:4" x14ac:dyDescent="0.25">
      <c r="A214" s="3">
        <v>-4.0300000000000198</v>
      </c>
      <c r="B214" s="2">
        <f t="shared" si="9"/>
        <v>-552431.61094225477</v>
      </c>
      <c r="C214" s="2">
        <f t="shared" si="10"/>
        <v>18810790.27355637</v>
      </c>
      <c r="D214" s="4">
        <f t="shared" si="11"/>
        <v>0</v>
      </c>
    </row>
    <row r="215" spans="1:4" x14ac:dyDescent="0.25">
      <c r="A215" s="3">
        <v>-4.0250000000000199</v>
      </c>
      <c r="B215" s="2">
        <f t="shared" si="9"/>
        <v>-551063.82978723943</v>
      </c>
      <c r="C215" s="2">
        <f t="shared" si="10"/>
        <v>18776595.744680986</v>
      </c>
      <c r="D215" s="4">
        <f t="shared" si="11"/>
        <v>0</v>
      </c>
    </row>
    <row r="216" spans="1:4" x14ac:dyDescent="0.25">
      <c r="A216" s="3">
        <v>-4.02000000000002</v>
      </c>
      <c r="B216" s="2">
        <f t="shared" si="9"/>
        <v>-549696.04863222432</v>
      </c>
      <c r="C216" s="2">
        <f t="shared" si="10"/>
        <v>18742401.215805609</v>
      </c>
      <c r="D216" s="4">
        <f t="shared" si="11"/>
        <v>0</v>
      </c>
    </row>
    <row r="217" spans="1:4" x14ac:dyDescent="0.25">
      <c r="A217" s="3">
        <v>-4.0150000000000201</v>
      </c>
      <c r="B217" s="2">
        <f t="shared" si="9"/>
        <v>-548328.26747720921</v>
      </c>
      <c r="C217" s="2">
        <f t="shared" si="10"/>
        <v>18708206.686930232</v>
      </c>
      <c r="D217" s="4">
        <f t="shared" si="11"/>
        <v>0</v>
      </c>
    </row>
    <row r="218" spans="1:4" x14ac:dyDescent="0.25">
      <c r="A218" s="3">
        <v>-4.0100000000000202</v>
      </c>
      <c r="B218" s="2">
        <f t="shared" si="9"/>
        <v>-546960.48632219411</v>
      </c>
      <c r="C218" s="2">
        <f t="shared" si="10"/>
        <v>18674012.158054851</v>
      </c>
      <c r="D218" s="4">
        <f t="shared" si="11"/>
        <v>0</v>
      </c>
    </row>
    <row r="219" spans="1:4" x14ac:dyDescent="0.25">
      <c r="A219" s="3">
        <v>-4.0050000000000203</v>
      </c>
      <c r="B219" s="2">
        <f t="shared" si="9"/>
        <v>-545592.70516717876</v>
      </c>
      <c r="C219" s="2">
        <f t="shared" si="10"/>
        <v>18639817.62917947</v>
      </c>
      <c r="D219" s="4">
        <f t="shared" si="11"/>
        <v>0</v>
      </c>
    </row>
    <row r="220" spans="1:4" x14ac:dyDescent="0.25">
      <c r="A220" s="3">
        <v>-4.0000000000000204</v>
      </c>
      <c r="B220" s="2">
        <f t="shared" si="9"/>
        <v>-544224.92401216365</v>
      </c>
      <c r="C220" s="2">
        <f t="shared" si="10"/>
        <v>18605623.100304089</v>
      </c>
      <c r="D220" s="4">
        <f t="shared" si="11"/>
        <v>0</v>
      </c>
    </row>
    <row r="221" spans="1:4" x14ac:dyDescent="0.25">
      <c r="A221" s="3">
        <v>-3.9950000000000201</v>
      </c>
      <c r="B221" s="2">
        <f t="shared" si="9"/>
        <v>-542857.14285714831</v>
      </c>
      <c r="C221" s="2">
        <f t="shared" si="10"/>
        <v>18571428.571428709</v>
      </c>
      <c r="D221" s="4">
        <f t="shared" si="11"/>
        <v>0</v>
      </c>
    </row>
    <row r="222" spans="1:4" x14ac:dyDescent="0.25">
      <c r="A222" s="3">
        <v>-3.9900000000000202</v>
      </c>
      <c r="B222" s="2">
        <f t="shared" si="9"/>
        <v>-541489.3617021332</v>
      </c>
      <c r="C222" s="2">
        <f t="shared" si="10"/>
        <v>18537234.042553332</v>
      </c>
      <c r="D222" s="4">
        <f t="shared" si="11"/>
        <v>0</v>
      </c>
    </row>
    <row r="223" spans="1:4" x14ac:dyDescent="0.25">
      <c r="A223" s="3">
        <v>-3.9850000000000199</v>
      </c>
      <c r="B223" s="2">
        <f t="shared" si="9"/>
        <v>-540121.58054711786</v>
      </c>
      <c r="C223" s="2">
        <f t="shared" si="10"/>
        <v>18503039.513677947</v>
      </c>
      <c r="D223" s="4">
        <f t="shared" si="11"/>
        <v>0</v>
      </c>
    </row>
    <row r="224" spans="1:4" x14ac:dyDescent="0.25">
      <c r="A224" s="3">
        <v>-3.98000000000002</v>
      </c>
      <c r="B224" s="2">
        <f t="shared" si="9"/>
        <v>-538753.79939210275</v>
      </c>
      <c r="C224" s="2">
        <f t="shared" si="10"/>
        <v>18468844.98480257</v>
      </c>
      <c r="D224" s="4">
        <f t="shared" si="11"/>
        <v>0</v>
      </c>
    </row>
    <row r="225" spans="1:4" x14ac:dyDescent="0.25">
      <c r="A225" s="3">
        <v>-3.9750000000000201</v>
      </c>
      <c r="B225" s="2">
        <f t="shared" si="9"/>
        <v>-537386.01823708764</v>
      </c>
      <c r="C225" s="2">
        <f t="shared" si="10"/>
        <v>18434650.455927189</v>
      </c>
      <c r="D225" s="4">
        <f t="shared" si="11"/>
        <v>0</v>
      </c>
    </row>
    <row r="226" spans="1:4" x14ac:dyDescent="0.25">
      <c r="A226" s="3">
        <v>-3.9700000000000202</v>
      </c>
      <c r="B226" s="2">
        <f t="shared" si="9"/>
        <v>-536018.2370820723</v>
      </c>
      <c r="C226" s="2">
        <f t="shared" si="10"/>
        <v>18400455.927051809</v>
      </c>
      <c r="D226" s="4">
        <f t="shared" si="11"/>
        <v>0</v>
      </c>
    </row>
    <row r="227" spans="1:4" x14ac:dyDescent="0.25">
      <c r="A227" s="3">
        <v>-3.9650000000000198</v>
      </c>
      <c r="B227" s="2">
        <f t="shared" si="9"/>
        <v>-534650.45592705719</v>
      </c>
      <c r="C227" s="2">
        <f t="shared" si="10"/>
        <v>18366261.398176432</v>
      </c>
      <c r="D227" s="4">
        <f t="shared" si="11"/>
        <v>0</v>
      </c>
    </row>
    <row r="228" spans="1:4" x14ac:dyDescent="0.25">
      <c r="A228" s="3">
        <v>-3.9600000000000199</v>
      </c>
      <c r="B228" s="2">
        <f t="shared" si="9"/>
        <v>-533282.67477204185</v>
      </c>
      <c r="C228" s="2">
        <f t="shared" si="10"/>
        <v>18332066.869301047</v>
      </c>
      <c r="D228" s="4">
        <f t="shared" si="11"/>
        <v>0</v>
      </c>
    </row>
    <row r="229" spans="1:4" x14ac:dyDescent="0.25">
      <c r="A229" s="3">
        <v>-3.9550000000000201</v>
      </c>
      <c r="B229" s="2">
        <f t="shared" si="9"/>
        <v>-531914.89361702674</v>
      </c>
      <c r="C229" s="2">
        <f t="shared" si="10"/>
        <v>18297872.34042567</v>
      </c>
      <c r="D229" s="4">
        <f t="shared" si="11"/>
        <v>0</v>
      </c>
    </row>
    <row r="230" spans="1:4" x14ac:dyDescent="0.25">
      <c r="A230" s="3">
        <v>-3.9500000000000202</v>
      </c>
      <c r="B230" s="2">
        <f t="shared" si="9"/>
        <v>-530547.11246201163</v>
      </c>
      <c r="C230" s="2">
        <f t="shared" si="10"/>
        <v>18263677.811550289</v>
      </c>
      <c r="D230" s="4">
        <f t="shared" si="11"/>
        <v>0</v>
      </c>
    </row>
    <row r="231" spans="1:4" x14ac:dyDescent="0.25">
      <c r="A231" s="3">
        <v>-3.9450000000000198</v>
      </c>
      <c r="B231" s="2">
        <f t="shared" si="9"/>
        <v>-529179.33130699629</v>
      </c>
      <c r="C231" s="2">
        <f t="shared" si="10"/>
        <v>18229483.282674909</v>
      </c>
      <c r="D231" s="4">
        <f t="shared" si="11"/>
        <v>0</v>
      </c>
    </row>
    <row r="232" spans="1:4" x14ac:dyDescent="0.25">
      <c r="A232" s="3">
        <v>-3.9400000000000199</v>
      </c>
      <c r="B232" s="2">
        <f t="shared" si="9"/>
        <v>-527811.55015198118</v>
      </c>
      <c r="C232" s="2">
        <f t="shared" si="10"/>
        <v>18195288.753799528</v>
      </c>
      <c r="D232" s="4">
        <f t="shared" si="11"/>
        <v>0</v>
      </c>
    </row>
    <row r="233" spans="1:4" x14ac:dyDescent="0.25">
      <c r="A233" s="3">
        <v>-3.93500000000002</v>
      </c>
      <c r="B233" s="2">
        <f t="shared" si="9"/>
        <v>-526443.76899696607</v>
      </c>
      <c r="C233" s="2">
        <f t="shared" si="10"/>
        <v>18161094.224924151</v>
      </c>
      <c r="D233" s="4">
        <f t="shared" si="11"/>
        <v>0</v>
      </c>
    </row>
    <row r="234" spans="1:4" x14ac:dyDescent="0.25">
      <c r="A234" s="3">
        <v>-3.9300000000000201</v>
      </c>
      <c r="B234" s="2">
        <f t="shared" si="9"/>
        <v>-525075.98784195073</v>
      </c>
      <c r="C234" s="2">
        <f t="shared" si="10"/>
        <v>18126899.696048766</v>
      </c>
      <c r="D234" s="4">
        <f t="shared" si="11"/>
        <v>0</v>
      </c>
    </row>
    <row r="235" spans="1:4" x14ac:dyDescent="0.25">
      <c r="A235" s="3">
        <v>-3.9250000000000198</v>
      </c>
      <c r="B235" s="2">
        <f t="shared" si="9"/>
        <v>-523708.20668693562</v>
      </c>
      <c r="C235" s="2">
        <f t="shared" si="10"/>
        <v>18092705.167173389</v>
      </c>
      <c r="D235" s="4">
        <f t="shared" si="11"/>
        <v>0</v>
      </c>
    </row>
    <row r="236" spans="1:4" x14ac:dyDescent="0.25">
      <c r="A236" s="3">
        <v>-3.9200000000000199</v>
      </c>
      <c r="B236" s="2">
        <f t="shared" si="9"/>
        <v>-522340.42553192028</v>
      </c>
      <c r="C236" s="2">
        <f t="shared" si="10"/>
        <v>18058510.638298009</v>
      </c>
      <c r="D236" s="4">
        <f t="shared" si="11"/>
        <v>0</v>
      </c>
    </row>
    <row r="237" spans="1:4" x14ac:dyDescent="0.25">
      <c r="A237" s="3">
        <v>-3.91500000000002</v>
      </c>
      <c r="B237" s="2">
        <f t="shared" si="9"/>
        <v>-520972.64437690517</v>
      </c>
      <c r="C237" s="2">
        <f t="shared" si="10"/>
        <v>18024316.109422628</v>
      </c>
      <c r="D237" s="4">
        <f t="shared" si="11"/>
        <v>0</v>
      </c>
    </row>
    <row r="238" spans="1:4" x14ac:dyDescent="0.25">
      <c r="A238" s="3">
        <v>-3.9100000000000201</v>
      </c>
      <c r="B238" s="2">
        <f t="shared" si="9"/>
        <v>-519604.86322189006</v>
      </c>
      <c r="C238" s="2">
        <f t="shared" si="10"/>
        <v>17990121.580547251</v>
      </c>
      <c r="D238" s="4">
        <f t="shared" si="11"/>
        <v>0</v>
      </c>
    </row>
    <row r="239" spans="1:4" x14ac:dyDescent="0.25">
      <c r="A239" s="3">
        <v>-3.9050000000000198</v>
      </c>
      <c r="B239" s="2">
        <f t="shared" si="9"/>
        <v>-518237.08206687472</v>
      </c>
      <c r="C239" s="2">
        <f t="shared" si="10"/>
        <v>17955927.051671866</v>
      </c>
      <c r="D239" s="4">
        <f t="shared" si="11"/>
        <v>0</v>
      </c>
    </row>
    <row r="240" spans="1:4" x14ac:dyDescent="0.25">
      <c r="A240" s="3">
        <v>-3.9000000000000199</v>
      </c>
      <c r="B240" s="2">
        <f t="shared" si="9"/>
        <v>-516869.30091185961</v>
      </c>
      <c r="C240" s="2">
        <f t="shared" si="10"/>
        <v>17921732.522796489</v>
      </c>
      <c r="D240" s="4">
        <f t="shared" si="11"/>
        <v>0</v>
      </c>
    </row>
    <row r="241" spans="1:4" x14ac:dyDescent="0.25">
      <c r="A241" s="3">
        <v>-3.89500000000002</v>
      </c>
      <c r="B241" s="2">
        <f t="shared" si="9"/>
        <v>-515501.5197568445</v>
      </c>
      <c r="C241" s="2">
        <f t="shared" si="10"/>
        <v>17887537.993921112</v>
      </c>
      <c r="D241" s="4">
        <f t="shared" si="11"/>
        <v>0</v>
      </c>
    </row>
    <row r="242" spans="1:4" x14ac:dyDescent="0.25">
      <c r="A242" s="3">
        <v>-3.8900000000000201</v>
      </c>
      <c r="B242" s="2">
        <f t="shared" si="9"/>
        <v>-514133.73860182916</v>
      </c>
      <c r="C242" s="2">
        <f t="shared" si="10"/>
        <v>17853343.465045728</v>
      </c>
      <c r="D242" s="4">
        <f t="shared" si="11"/>
        <v>0</v>
      </c>
    </row>
    <row r="243" spans="1:4" x14ac:dyDescent="0.25">
      <c r="A243" s="3">
        <v>-3.8850000000000202</v>
      </c>
      <c r="B243" s="2">
        <f t="shared" si="9"/>
        <v>-512765.95744681405</v>
      </c>
      <c r="C243" s="2">
        <f t="shared" si="10"/>
        <v>17819148.936170351</v>
      </c>
      <c r="D243" s="4">
        <f t="shared" si="11"/>
        <v>0</v>
      </c>
    </row>
    <row r="244" spans="1:4" x14ac:dyDescent="0.25">
      <c r="A244" s="3">
        <v>-3.8800000000000199</v>
      </c>
      <c r="B244" s="2">
        <f t="shared" si="9"/>
        <v>-511398.17629179871</v>
      </c>
      <c r="C244" s="2">
        <f t="shared" si="10"/>
        <v>17784954.407294966</v>
      </c>
      <c r="D244" s="4">
        <f t="shared" si="11"/>
        <v>0</v>
      </c>
    </row>
    <row r="245" spans="1:4" x14ac:dyDescent="0.25">
      <c r="A245" s="3">
        <v>-3.87500000000002</v>
      </c>
      <c r="B245" s="2">
        <f t="shared" si="9"/>
        <v>-510030.3951367836</v>
      </c>
      <c r="C245" s="2">
        <f t="shared" si="10"/>
        <v>17750759.878419589</v>
      </c>
      <c r="D245" s="4">
        <f t="shared" si="11"/>
        <v>0</v>
      </c>
    </row>
    <row r="246" spans="1:4" x14ac:dyDescent="0.25">
      <c r="A246" s="3">
        <v>-3.8700000000000201</v>
      </c>
      <c r="B246" s="2">
        <f t="shared" si="9"/>
        <v>-508662.61398176849</v>
      </c>
      <c r="C246" s="2">
        <f t="shared" si="10"/>
        <v>17716565.349544212</v>
      </c>
      <c r="D246" s="4">
        <f t="shared" si="11"/>
        <v>0</v>
      </c>
    </row>
    <row r="247" spans="1:4" x14ac:dyDescent="0.25">
      <c r="A247" s="3">
        <v>-3.8650000000000202</v>
      </c>
      <c r="B247" s="2">
        <f t="shared" si="9"/>
        <v>-507294.83282675315</v>
      </c>
      <c r="C247" s="2">
        <f t="shared" si="10"/>
        <v>17682370.820668828</v>
      </c>
      <c r="D247" s="4">
        <f t="shared" si="11"/>
        <v>0</v>
      </c>
    </row>
    <row r="248" spans="1:4" x14ac:dyDescent="0.25">
      <c r="A248" s="3">
        <v>-3.8600000000000199</v>
      </c>
      <c r="B248" s="2">
        <f t="shared" si="9"/>
        <v>-505927.05167173804</v>
      </c>
      <c r="C248" s="2">
        <f t="shared" si="10"/>
        <v>17648176.291793451</v>
      </c>
      <c r="D248" s="4">
        <f t="shared" si="11"/>
        <v>0</v>
      </c>
    </row>
    <row r="249" spans="1:4" x14ac:dyDescent="0.25">
      <c r="A249" s="3">
        <v>-3.85500000000002</v>
      </c>
      <c r="B249" s="2">
        <f t="shared" si="9"/>
        <v>-504559.2705167227</v>
      </c>
      <c r="C249" s="2">
        <f t="shared" si="10"/>
        <v>17613981.762918066</v>
      </c>
      <c r="D249" s="4">
        <f t="shared" si="11"/>
        <v>0</v>
      </c>
    </row>
    <row r="250" spans="1:4" x14ac:dyDescent="0.25">
      <c r="A250" s="3">
        <v>-3.8500000000000201</v>
      </c>
      <c r="B250" s="2">
        <f t="shared" si="9"/>
        <v>-503191.48936170759</v>
      </c>
      <c r="C250" s="2">
        <f t="shared" si="10"/>
        <v>17579787.234042689</v>
      </c>
      <c r="D250" s="4">
        <f t="shared" si="11"/>
        <v>0</v>
      </c>
    </row>
    <row r="251" spans="1:4" x14ac:dyDescent="0.25">
      <c r="A251" s="3">
        <v>-3.8450000000000202</v>
      </c>
      <c r="B251" s="2">
        <f t="shared" si="9"/>
        <v>-501823.70820669248</v>
      </c>
      <c r="C251" s="2">
        <f t="shared" si="10"/>
        <v>17545592.705167312</v>
      </c>
      <c r="D251" s="4">
        <f t="shared" si="11"/>
        <v>0</v>
      </c>
    </row>
    <row r="252" spans="1:4" x14ac:dyDescent="0.25">
      <c r="A252" s="3">
        <v>-3.8400000000000198</v>
      </c>
      <c r="B252" s="2">
        <f t="shared" si="9"/>
        <v>-500455.92705167714</v>
      </c>
      <c r="C252" s="2">
        <f t="shared" si="10"/>
        <v>17511398.176291928</v>
      </c>
      <c r="D252" s="4">
        <f t="shared" si="11"/>
        <v>0</v>
      </c>
    </row>
    <row r="253" spans="1:4" x14ac:dyDescent="0.25">
      <c r="A253" s="3">
        <v>-3.8350000000000199</v>
      </c>
      <c r="B253" s="2">
        <f t="shared" si="9"/>
        <v>-499088.14589666203</v>
      </c>
      <c r="C253" s="2">
        <f t="shared" si="10"/>
        <v>17477203.647416551</v>
      </c>
      <c r="D253" s="4">
        <f t="shared" si="11"/>
        <v>0</v>
      </c>
    </row>
    <row r="254" spans="1:4" x14ac:dyDescent="0.25">
      <c r="A254" s="3">
        <v>-3.8300000000000201</v>
      </c>
      <c r="B254" s="2">
        <f t="shared" si="9"/>
        <v>-497720.3647416468</v>
      </c>
      <c r="C254" s="2">
        <f t="shared" si="10"/>
        <v>17443009.11854117</v>
      </c>
      <c r="D254" s="4">
        <f t="shared" si="11"/>
        <v>0</v>
      </c>
    </row>
    <row r="255" spans="1:4" x14ac:dyDescent="0.25">
      <c r="A255" s="3">
        <v>-3.8250000000000299</v>
      </c>
      <c r="B255" s="2">
        <f t="shared" si="9"/>
        <v>-496352.58358663437</v>
      </c>
      <c r="C255" s="2">
        <f t="shared" si="10"/>
        <v>17408814.58966586</v>
      </c>
      <c r="D255" s="4">
        <f t="shared" si="11"/>
        <v>0</v>
      </c>
    </row>
    <row r="256" spans="1:4" x14ac:dyDescent="0.25">
      <c r="A256" s="3">
        <v>-3.82000000000003</v>
      </c>
      <c r="B256" s="2">
        <f t="shared" si="9"/>
        <v>-494984.80243161914</v>
      </c>
      <c r="C256" s="2">
        <f t="shared" si="10"/>
        <v>17374620.060790479</v>
      </c>
      <c r="D256" s="4">
        <f t="shared" si="11"/>
        <v>0</v>
      </c>
    </row>
    <row r="257" spans="1:4" x14ac:dyDescent="0.25">
      <c r="A257" s="3">
        <v>-3.8150000000000301</v>
      </c>
      <c r="B257" s="2">
        <f t="shared" si="9"/>
        <v>-493617.02127660403</v>
      </c>
      <c r="C257" s="2">
        <f t="shared" si="10"/>
        <v>17340425.531915102</v>
      </c>
      <c r="D257" s="4">
        <f t="shared" si="11"/>
        <v>0</v>
      </c>
    </row>
    <row r="258" spans="1:4" x14ac:dyDescent="0.25">
      <c r="A258" s="3">
        <v>-3.8100000000000298</v>
      </c>
      <c r="B258" s="2">
        <f t="shared" si="9"/>
        <v>-492249.24012158869</v>
      </c>
      <c r="C258" s="2">
        <f t="shared" si="10"/>
        <v>17306231.003039718</v>
      </c>
      <c r="D258" s="4">
        <f t="shared" si="11"/>
        <v>0</v>
      </c>
    </row>
    <row r="259" spans="1:4" x14ac:dyDescent="0.25">
      <c r="A259" s="3">
        <v>-3.8050000000000299</v>
      </c>
      <c r="B259" s="2">
        <f t="shared" si="9"/>
        <v>-490881.45896657358</v>
      </c>
      <c r="C259" s="2">
        <f t="shared" si="10"/>
        <v>17272036.474164341</v>
      </c>
      <c r="D259" s="4">
        <f t="shared" si="11"/>
        <v>0</v>
      </c>
    </row>
    <row r="260" spans="1:4" x14ac:dyDescent="0.25">
      <c r="A260" s="3">
        <v>-3.80000000000003</v>
      </c>
      <c r="B260" s="2">
        <f t="shared" si="9"/>
        <v>-489513.67781155836</v>
      </c>
      <c r="C260" s="2">
        <f t="shared" si="10"/>
        <v>17237841.94528896</v>
      </c>
      <c r="D260" s="4">
        <f t="shared" si="11"/>
        <v>0</v>
      </c>
    </row>
    <row r="261" spans="1:4" x14ac:dyDescent="0.25">
      <c r="A261" s="3">
        <v>-3.7950000000000301</v>
      </c>
      <c r="B261" s="2">
        <f t="shared" si="9"/>
        <v>-488145.89665654325</v>
      </c>
      <c r="C261" s="2">
        <f t="shared" si="10"/>
        <v>17203647.416413583</v>
      </c>
      <c r="D261" s="4">
        <f t="shared" si="11"/>
        <v>0</v>
      </c>
    </row>
    <row r="262" spans="1:4" x14ac:dyDescent="0.25">
      <c r="A262" s="3">
        <v>-3.7900000000000298</v>
      </c>
      <c r="B262" s="2">
        <f t="shared" si="9"/>
        <v>-486778.11550152791</v>
      </c>
      <c r="C262" s="2">
        <f t="shared" si="10"/>
        <v>17169452.887538198</v>
      </c>
      <c r="D262" s="4">
        <f t="shared" si="11"/>
        <v>0</v>
      </c>
    </row>
    <row r="263" spans="1:4" x14ac:dyDescent="0.25">
      <c r="A263" s="3">
        <v>-3.7850000000000299</v>
      </c>
      <c r="B263" s="2">
        <f t="shared" si="9"/>
        <v>-485410.3343465128</v>
      </c>
      <c r="C263" s="2">
        <f t="shared" si="10"/>
        <v>17135258.358662821</v>
      </c>
      <c r="D263" s="4">
        <f t="shared" si="11"/>
        <v>0</v>
      </c>
    </row>
    <row r="264" spans="1:4" x14ac:dyDescent="0.25">
      <c r="A264" s="3">
        <v>-3.78000000000003</v>
      </c>
      <c r="B264" s="2">
        <f t="shared" si="9"/>
        <v>-484042.55319149757</v>
      </c>
      <c r="C264" s="2">
        <f t="shared" si="10"/>
        <v>17101063.829787441</v>
      </c>
      <c r="D264" s="4">
        <f t="shared" si="11"/>
        <v>0</v>
      </c>
    </row>
    <row r="265" spans="1:4" x14ac:dyDescent="0.25">
      <c r="A265" s="3">
        <v>-3.7750000000000301</v>
      </c>
      <c r="B265" s="2">
        <f t="shared" si="9"/>
        <v>-482674.77203648246</v>
      </c>
      <c r="C265" s="2">
        <f t="shared" si="10"/>
        <v>17066869.30091206</v>
      </c>
      <c r="D265" s="4">
        <f t="shared" si="11"/>
        <v>0</v>
      </c>
    </row>
    <row r="266" spans="1:4" x14ac:dyDescent="0.25">
      <c r="A266" s="3">
        <v>-3.7700000000000302</v>
      </c>
      <c r="B266" s="2">
        <f t="shared" si="9"/>
        <v>-481306.99088146724</v>
      </c>
      <c r="C266" s="2">
        <f t="shared" si="10"/>
        <v>17032674.772036679</v>
      </c>
      <c r="D266" s="4">
        <f t="shared" si="11"/>
        <v>0</v>
      </c>
    </row>
    <row r="267" spans="1:4" x14ac:dyDescent="0.25">
      <c r="A267" s="3">
        <v>-3.7650000000000299</v>
      </c>
      <c r="B267" s="2">
        <f t="shared" si="9"/>
        <v>-479939.2097264519</v>
      </c>
      <c r="C267" s="2">
        <f t="shared" si="10"/>
        <v>16998480.243161298</v>
      </c>
      <c r="D267" s="4">
        <f t="shared" si="11"/>
        <v>0</v>
      </c>
    </row>
    <row r="268" spans="1:4" x14ac:dyDescent="0.25">
      <c r="A268" s="3">
        <v>-3.76000000000003</v>
      </c>
      <c r="B268" s="2">
        <f t="shared" si="9"/>
        <v>-478571.42857143679</v>
      </c>
      <c r="C268" s="2">
        <f t="shared" si="10"/>
        <v>16964285.714285921</v>
      </c>
      <c r="D268" s="4">
        <f t="shared" si="11"/>
        <v>0</v>
      </c>
    </row>
    <row r="269" spans="1:4" x14ac:dyDescent="0.25">
      <c r="A269" s="3">
        <v>-3.7550000000000301</v>
      </c>
      <c r="B269" s="2">
        <f t="shared" si="9"/>
        <v>-477203.64741642156</v>
      </c>
      <c r="C269" s="2">
        <f t="shared" si="10"/>
        <v>16930091.185410541</v>
      </c>
      <c r="D269" s="4">
        <f t="shared" si="11"/>
        <v>0</v>
      </c>
    </row>
    <row r="270" spans="1:4" x14ac:dyDescent="0.25">
      <c r="A270" s="3">
        <v>-3.7500000000000302</v>
      </c>
      <c r="B270" s="2">
        <f t="shared" si="9"/>
        <v>-475835.86626140645</v>
      </c>
      <c r="C270" s="2">
        <f t="shared" si="10"/>
        <v>16895896.65653516</v>
      </c>
      <c r="D270" s="4">
        <f t="shared" si="11"/>
        <v>0</v>
      </c>
    </row>
    <row r="271" spans="1:4" x14ac:dyDescent="0.25">
      <c r="A271" s="3">
        <v>-3.7450000000000299</v>
      </c>
      <c r="B271" s="2">
        <f t="shared" si="9"/>
        <v>-474468.08510639111</v>
      </c>
      <c r="C271" s="2">
        <f t="shared" si="10"/>
        <v>16861702.127659779</v>
      </c>
      <c r="D271" s="4">
        <f t="shared" si="11"/>
        <v>0</v>
      </c>
    </row>
    <row r="272" spans="1:4" x14ac:dyDescent="0.25">
      <c r="A272" s="3">
        <v>-3.74000000000003</v>
      </c>
      <c r="B272" s="2">
        <f t="shared" si="9"/>
        <v>-473100.303951376</v>
      </c>
      <c r="C272" s="2">
        <f t="shared" si="10"/>
        <v>16827507.598784398</v>
      </c>
      <c r="D272" s="4">
        <f t="shared" si="11"/>
        <v>0</v>
      </c>
    </row>
    <row r="273" spans="1:4" x14ac:dyDescent="0.25">
      <c r="A273" s="3">
        <v>-3.7350000000000301</v>
      </c>
      <c r="B273" s="2">
        <f t="shared" si="9"/>
        <v>-471732.52279636078</v>
      </c>
      <c r="C273" s="2">
        <f t="shared" si="10"/>
        <v>16793313.069909021</v>
      </c>
      <c r="D273" s="4">
        <f t="shared" si="11"/>
        <v>0</v>
      </c>
    </row>
    <row r="274" spans="1:4" x14ac:dyDescent="0.25">
      <c r="A274" s="3">
        <v>-3.7300000000000302</v>
      </c>
      <c r="B274" s="2">
        <f t="shared" si="9"/>
        <v>-470364.74164134567</v>
      </c>
      <c r="C274" s="2">
        <f t="shared" si="10"/>
        <v>16759118.541033642</v>
      </c>
      <c r="D274" s="4">
        <f t="shared" si="11"/>
        <v>0</v>
      </c>
    </row>
    <row r="275" spans="1:4" x14ac:dyDescent="0.25">
      <c r="A275" s="3">
        <v>-3.7250000000000298</v>
      </c>
      <c r="B275" s="2">
        <f t="shared" si="9"/>
        <v>-468996.96048633032</v>
      </c>
      <c r="C275" s="2">
        <f t="shared" si="10"/>
        <v>16724924.012158258</v>
      </c>
      <c r="D275" s="4">
        <f t="shared" si="11"/>
        <v>0</v>
      </c>
    </row>
    <row r="276" spans="1:4" x14ac:dyDescent="0.25">
      <c r="A276" s="3">
        <v>-3.7200000000000299</v>
      </c>
      <c r="B276" s="2">
        <f t="shared" ref="B276:B339" si="12">A276*D$12+D$11</f>
        <v>-467629.17933131522</v>
      </c>
      <c r="C276" s="2">
        <f t="shared" ref="C276:C339" si="13">IF(EXACT(D$13,"under"),IF(B276&lt;D$9,D$10*(D$9-B276),0),IF(B276&gt;D$9,D$10*(B276-D$9),0))</f>
        <v>16690729.483282881</v>
      </c>
      <c r="D276" s="4">
        <f t="shared" si="11"/>
        <v>0</v>
      </c>
    </row>
    <row r="277" spans="1:4" x14ac:dyDescent="0.25">
      <c r="A277" s="3">
        <v>-3.7150000000000301</v>
      </c>
      <c r="B277" s="2">
        <f t="shared" si="12"/>
        <v>-466261.39817629999</v>
      </c>
      <c r="C277" s="2">
        <f t="shared" si="13"/>
        <v>16656534.9544075</v>
      </c>
      <c r="D277" s="4">
        <f t="shared" ref="D277:D340" si="14">IF(OR(B277&lt;D$14,B277&gt;D$15),0,NORMDIST(B277,D$11,D$12,1)-NORMDIST(B276,D$11,D$12,1))</f>
        <v>0</v>
      </c>
    </row>
    <row r="278" spans="1:4" x14ac:dyDescent="0.25">
      <c r="A278" s="3">
        <v>-3.7100000000000302</v>
      </c>
      <c r="B278" s="2">
        <f t="shared" si="12"/>
        <v>-464893.61702128488</v>
      </c>
      <c r="C278" s="2">
        <f t="shared" si="13"/>
        <v>16622340.425532121</v>
      </c>
      <c r="D278" s="4">
        <f t="shared" si="14"/>
        <v>0</v>
      </c>
    </row>
    <row r="279" spans="1:4" x14ac:dyDescent="0.25">
      <c r="A279" s="3">
        <v>-3.7050000000000298</v>
      </c>
      <c r="B279" s="2">
        <f t="shared" si="12"/>
        <v>-463525.83586626954</v>
      </c>
      <c r="C279" s="2">
        <f t="shared" si="13"/>
        <v>16588145.896656739</v>
      </c>
      <c r="D279" s="4">
        <f t="shared" si="14"/>
        <v>0</v>
      </c>
    </row>
    <row r="280" spans="1:4" x14ac:dyDescent="0.25">
      <c r="A280" s="3">
        <v>-3.7000000000000299</v>
      </c>
      <c r="B280" s="2">
        <f t="shared" si="12"/>
        <v>-462158.05471125443</v>
      </c>
      <c r="C280" s="2">
        <f t="shared" si="13"/>
        <v>16553951.367781362</v>
      </c>
      <c r="D280" s="4">
        <f t="shared" si="14"/>
        <v>0</v>
      </c>
    </row>
    <row r="281" spans="1:4" x14ac:dyDescent="0.25">
      <c r="A281" s="3">
        <v>-3.69500000000003</v>
      </c>
      <c r="B281" s="2">
        <f t="shared" si="12"/>
        <v>-460790.2735562392</v>
      </c>
      <c r="C281" s="2">
        <f t="shared" si="13"/>
        <v>16519756.838905981</v>
      </c>
      <c r="D281" s="4">
        <f t="shared" si="14"/>
        <v>0</v>
      </c>
    </row>
    <row r="282" spans="1:4" x14ac:dyDescent="0.25">
      <c r="A282" s="3">
        <v>-3.6900000000000301</v>
      </c>
      <c r="B282" s="2">
        <f t="shared" si="12"/>
        <v>-459422.4924012241</v>
      </c>
      <c r="C282" s="2">
        <f t="shared" si="13"/>
        <v>16485562.310030602</v>
      </c>
      <c r="D282" s="4">
        <f t="shared" si="14"/>
        <v>0</v>
      </c>
    </row>
    <row r="283" spans="1:4" x14ac:dyDescent="0.25">
      <c r="A283" s="3">
        <v>-3.6850000000000298</v>
      </c>
      <c r="B283" s="2">
        <f t="shared" si="12"/>
        <v>-458054.71124620875</v>
      </c>
      <c r="C283" s="2">
        <f t="shared" si="13"/>
        <v>16451367.781155219</v>
      </c>
      <c r="D283" s="4">
        <f t="shared" si="14"/>
        <v>0</v>
      </c>
    </row>
    <row r="284" spans="1:4" x14ac:dyDescent="0.25">
      <c r="A284" s="3">
        <v>-3.6800000000000299</v>
      </c>
      <c r="B284" s="2">
        <f t="shared" si="12"/>
        <v>-456686.93009119364</v>
      </c>
      <c r="C284" s="2">
        <f t="shared" si="13"/>
        <v>16417173.25227984</v>
      </c>
      <c r="D284" s="4">
        <f t="shared" si="14"/>
        <v>0</v>
      </c>
    </row>
    <row r="285" spans="1:4" x14ac:dyDescent="0.25">
      <c r="A285" s="3">
        <v>-3.67500000000003</v>
      </c>
      <c r="B285" s="2">
        <f t="shared" si="12"/>
        <v>-455319.14893617842</v>
      </c>
      <c r="C285" s="2">
        <f t="shared" si="13"/>
        <v>16382978.72340446</v>
      </c>
      <c r="D285" s="4">
        <f t="shared" si="14"/>
        <v>0</v>
      </c>
    </row>
    <row r="286" spans="1:4" x14ac:dyDescent="0.25">
      <c r="A286" s="3">
        <v>-3.6700000000000301</v>
      </c>
      <c r="B286" s="2">
        <f t="shared" si="12"/>
        <v>-453951.36778116331</v>
      </c>
      <c r="C286" s="2">
        <f t="shared" si="13"/>
        <v>16348784.194529083</v>
      </c>
      <c r="D286" s="4">
        <f t="shared" si="14"/>
        <v>0</v>
      </c>
    </row>
    <row r="287" spans="1:4" x14ac:dyDescent="0.25">
      <c r="A287" s="3">
        <v>-3.6650000000000298</v>
      </c>
      <c r="B287" s="2">
        <f t="shared" si="12"/>
        <v>-452583.58662614797</v>
      </c>
      <c r="C287" s="2">
        <f t="shared" si="13"/>
        <v>16314589.6656537</v>
      </c>
      <c r="D287" s="4">
        <f t="shared" si="14"/>
        <v>0</v>
      </c>
    </row>
    <row r="288" spans="1:4" x14ac:dyDescent="0.25">
      <c r="A288" s="3">
        <v>-3.6600000000000299</v>
      </c>
      <c r="B288" s="2">
        <f t="shared" si="12"/>
        <v>-451215.80547113286</v>
      </c>
      <c r="C288" s="2">
        <f t="shared" si="13"/>
        <v>16280395.136778321</v>
      </c>
      <c r="D288" s="4">
        <f t="shared" si="14"/>
        <v>0</v>
      </c>
    </row>
    <row r="289" spans="1:4" x14ac:dyDescent="0.25">
      <c r="A289" s="3">
        <v>-3.65500000000003</v>
      </c>
      <c r="B289" s="2">
        <f t="shared" si="12"/>
        <v>-449848.02431611763</v>
      </c>
      <c r="C289" s="2">
        <f t="shared" si="13"/>
        <v>16246200.60790294</v>
      </c>
      <c r="D289" s="4">
        <f t="shared" si="14"/>
        <v>0</v>
      </c>
    </row>
    <row r="290" spans="1:4" x14ac:dyDescent="0.25">
      <c r="A290" s="3">
        <v>-3.6500000000000301</v>
      </c>
      <c r="B290" s="2">
        <f t="shared" si="12"/>
        <v>-448480.24316110252</v>
      </c>
      <c r="C290" s="2">
        <f t="shared" si="13"/>
        <v>16212006.079027563</v>
      </c>
      <c r="D290" s="4">
        <f t="shared" si="14"/>
        <v>0</v>
      </c>
    </row>
    <row r="291" spans="1:4" x14ac:dyDescent="0.25">
      <c r="A291" s="3">
        <v>-3.6450000000000302</v>
      </c>
      <c r="B291" s="2">
        <f t="shared" si="12"/>
        <v>-447112.4620060873</v>
      </c>
      <c r="C291" s="2">
        <f t="shared" si="13"/>
        <v>16177811.550152183</v>
      </c>
      <c r="D291" s="4">
        <f t="shared" si="14"/>
        <v>0</v>
      </c>
    </row>
    <row r="292" spans="1:4" x14ac:dyDescent="0.25">
      <c r="A292" s="3">
        <v>-3.6400000000000299</v>
      </c>
      <c r="B292" s="2">
        <f t="shared" si="12"/>
        <v>-445744.68085107196</v>
      </c>
      <c r="C292" s="2">
        <f t="shared" si="13"/>
        <v>16143617.021276798</v>
      </c>
      <c r="D292" s="4">
        <f t="shared" si="14"/>
        <v>0</v>
      </c>
    </row>
    <row r="293" spans="1:4" x14ac:dyDescent="0.25">
      <c r="A293" s="3">
        <v>-3.63500000000003</v>
      </c>
      <c r="B293" s="2">
        <f t="shared" si="12"/>
        <v>-444376.89969605685</v>
      </c>
      <c r="C293" s="2">
        <f t="shared" si="13"/>
        <v>16109422.492401421</v>
      </c>
      <c r="D293" s="4">
        <f t="shared" si="14"/>
        <v>0</v>
      </c>
    </row>
    <row r="294" spans="1:4" x14ac:dyDescent="0.25">
      <c r="A294" s="3">
        <v>-3.6300000000000301</v>
      </c>
      <c r="B294" s="2">
        <f t="shared" si="12"/>
        <v>-443009.11854104162</v>
      </c>
      <c r="C294" s="2">
        <f t="shared" si="13"/>
        <v>16075227.96352604</v>
      </c>
      <c r="D294" s="4">
        <f t="shared" si="14"/>
        <v>0</v>
      </c>
    </row>
    <row r="295" spans="1:4" x14ac:dyDescent="0.25">
      <c r="A295" s="3">
        <v>-3.6250000000000302</v>
      </c>
      <c r="B295" s="2">
        <f t="shared" si="12"/>
        <v>-441641.33738602651</v>
      </c>
      <c r="C295" s="2">
        <f t="shared" si="13"/>
        <v>16041033.434650663</v>
      </c>
      <c r="D295" s="4">
        <f t="shared" si="14"/>
        <v>0</v>
      </c>
    </row>
    <row r="296" spans="1:4" x14ac:dyDescent="0.25">
      <c r="A296" s="3">
        <v>-3.6200000000000299</v>
      </c>
      <c r="B296" s="2">
        <f t="shared" si="12"/>
        <v>-440273.55623101117</v>
      </c>
      <c r="C296" s="2">
        <f t="shared" si="13"/>
        <v>16006838.905775279</v>
      </c>
      <c r="D296" s="4">
        <f t="shared" si="14"/>
        <v>0</v>
      </c>
    </row>
    <row r="297" spans="1:4" x14ac:dyDescent="0.25">
      <c r="A297" s="3">
        <v>-3.61500000000003</v>
      </c>
      <c r="B297" s="2">
        <f t="shared" si="12"/>
        <v>-438905.77507599606</v>
      </c>
      <c r="C297" s="2">
        <f t="shared" si="13"/>
        <v>15972644.376899902</v>
      </c>
      <c r="D297" s="4">
        <f t="shared" si="14"/>
        <v>0</v>
      </c>
    </row>
    <row r="298" spans="1:4" x14ac:dyDescent="0.25">
      <c r="A298" s="3">
        <v>-3.6100000000000301</v>
      </c>
      <c r="B298" s="2">
        <f t="shared" si="12"/>
        <v>-437537.99392098084</v>
      </c>
      <c r="C298" s="2">
        <f t="shared" si="13"/>
        <v>15938449.848024521</v>
      </c>
      <c r="D298" s="4">
        <f t="shared" si="14"/>
        <v>0</v>
      </c>
    </row>
    <row r="299" spans="1:4" x14ac:dyDescent="0.25">
      <c r="A299" s="3">
        <v>-3.6050000000000302</v>
      </c>
      <c r="B299" s="2">
        <f t="shared" si="12"/>
        <v>-436170.21276596573</v>
      </c>
      <c r="C299" s="2">
        <f t="shared" si="13"/>
        <v>15904255.319149144</v>
      </c>
      <c r="D299" s="4">
        <f t="shared" si="14"/>
        <v>0</v>
      </c>
    </row>
    <row r="300" spans="1:4" x14ac:dyDescent="0.25">
      <c r="A300" s="3">
        <v>-3.6000000000000298</v>
      </c>
      <c r="B300" s="2">
        <f t="shared" si="12"/>
        <v>-434802.43161095039</v>
      </c>
      <c r="C300" s="2">
        <f t="shared" si="13"/>
        <v>15870060.79027376</v>
      </c>
      <c r="D300" s="4">
        <f t="shared" si="14"/>
        <v>0</v>
      </c>
    </row>
    <row r="301" spans="1:4" x14ac:dyDescent="0.25">
      <c r="A301" s="3">
        <v>-3.5950000000000299</v>
      </c>
      <c r="B301" s="2">
        <f t="shared" si="12"/>
        <v>-433434.65045593528</v>
      </c>
      <c r="C301" s="2">
        <f t="shared" si="13"/>
        <v>15835866.261398382</v>
      </c>
      <c r="D301" s="4">
        <f t="shared" si="14"/>
        <v>0</v>
      </c>
    </row>
    <row r="302" spans="1:4" x14ac:dyDescent="0.25">
      <c r="A302" s="3">
        <v>-3.5900000000000301</v>
      </c>
      <c r="B302" s="2">
        <f t="shared" si="12"/>
        <v>-432066.86930092005</v>
      </c>
      <c r="C302" s="2">
        <f t="shared" si="13"/>
        <v>15801671.732523002</v>
      </c>
      <c r="D302" s="4">
        <f t="shared" si="14"/>
        <v>0</v>
      </c>
    </row>
    <row r="303" spans="1:4" x14ac:dyDescent="0.25">
      <c r="A303" s="3">
        <v>-3.5850000000000302</v>
      </c>
      <c r="B303" s="2">
        <f t="shared" si="12"/>
        <v>-430699.08814590494</v>
      </c>
      <c r="C303" s="2">
        <f t="shared" si="13"/>
        <v>15767477.203647623</v>
      </c>
      <c r="D303" s="4">
        <f t="shared" si="14"/>
        <v>0</v>
      </c>
    </row>
    <row r="304" spans="1:4" x14ac:dyDescent="0.25">
      <c r="A304" s="3">
        <v>-3.5800000000000298</v>
      </c>
      <c r="B304" s="2">
        <f t="shared" si="12"/>
        <v>-429331.3069908896</v>
      </c>
      <c r="C304" s="2">
        <f t="shared" si="13"/>
        <v>15733282.67477224</v>
      </c>
      <c r="D304" s="4">
        <f t="shared" si="14"/>
        <v>0</v>
      </c>
    </row>
    <row r="305" spans="1:4" x14ac:dyDescent="0.25">
      <c r="A305" s="3">
        <v>-3.5750000000000299</v>
      </c>
      <c r="B305" s="2">
        <f t="shared" si="12"/>
        <v>-427963.52583587449</v>
      </c>
      <c r="C305" s="2">
        <f t="shared" si="13"/>
        <v>15699088.145896863</v>
      </c>
      <c r="D305" s="4">
        <f t="shared" si="14"/>
        <v>0</v>
      </c>
    </row>
    <row r="306" spans="1:4" x14ac:dyDescent="0.25">
      <c r="A306" s="3">
        <v>-3.57000000000003</v>
      </c>
      <c r="B306" s="2">
        <f t="shared" si="12"/>
        <v>-426595.74468085926</v>
      </c>
      <c r="C306" s="2">
        <f t="shared" si="13"/>
        <v>15664893.617021482</v>
      </c>
      <c r="D306" s="4">
        <f t="shared" si="14"/>
        <v>0</v>
      </c>
    </row>
    <row r="307" spans="1:4" x14ac:dyDescent="0.25">
      <c r="A307" s="3">
        <v>-3.5650000000000301</v>
      </c>
      <c r="B307" s="2">
        <f t="shared" si="12"/>
        <v>-425227.96352584416</v>
      </c>
      <c r="C307" s="2">
        <f t="shared" si="13"/>
        <v>15630699.088146104</v>
      </c>
      <c r="D307" s="4">
        <f t="shared" si="14"/>
        <v>0</v>
      </c>
    </row>
    <row r="308" spans="1:4" x14ac:dyDescent="0.25">
      <c r="A308" s="3">
        <v>-3.5600000000000298</v>
      </c>
      <c r="B308" s="2">
        <f t="shared" si="12"/>
        <v>-423860.18237082881</v>
      </c>
      <c r="C308" s="2">
        <f t="shared" si="13"/>
        <v>15596504.559270721</v>
      </c>
      <c r="D308" s="4">
        <f t="shared" si="14"/>
        <v>0</v>
      </c>
    </row>
    <row r="309" spans="1:4" x14ac:dyDescent="0.25">
      <c r="A309" s="3">
        <v>-3.5550000000000299</v>
      </c>
      <c r="B309" s="2">
        <f t="shared" si="12"/>
        <v>-422492.4012158137</v>
      </c>
      <c r="C309" s="2">
        <f t="shared" si="13"/>
        <v>15562310.030395342</v>
      </c>
      <c r="D309" s="4">
        <f t="shared" si="14"/>
        <v>0</v>
      </c>
    </row>
    <row r="310" spans="1:4" x14ac:dyDescent="0.25">
      <c r="A310" s="3">
        <v>-3.55000000000003</v>
      </c>
      <c r="B310" s="2">
        <f t="shared" si="12"/>
        <v>-421124.62006079848</v>
      </c>
      <c r="C310" s="2">
        <f t="shared" si="13"/>
        <v>15528115.501519961</v>
      </c>
      <c r="D310" s="4">
        <f t="shared" si="14"/>
        <v>0</v>
      </c>
    </row>
    <row r="311" spans="1:4" x14ac:dyDescent="0.25">
      <c r="A311" s="3">
        <v>-3.5450000000000301</v>
      </c>
      <c r="B311" s="2">
        <f t="shared" si="12"/>
        <v>-419756.83890578337</v>
      </c>
      <c r="C311" s="2">
        <f t="shared" si="13"/>
        <v>15493920.972644584</v>
      </c>
      <c r="D311" s="4">
        <f t="shared" si="14"/>
        <v>0</v>
      </c>
    </row>
    <row r="312" spans="1:4" x14ac:dyDescent="0.25">
      <c r="A312" s="3">
        <v>-3.5400000000000298</v>
      </c>
      <c r="B312" s="2">
        <f t="shared" si="12"/>
        <v>-418389.05775076803</v>
      </c>
      <c r="C312" s="2">
        <f t="shared" si="13"/>
        <v>15459726.443769202</v>
      </c>
      <c r="D312" s="4">
        <f t="shared" si="14"/>
        <v>0</v>
      </c>
    </row>
    <row r="313" spans="1:4" x14ac:dyDescent="0.25">
      <c r="A313" s="3">
        <v>-3.5350000000000299</v>
      </c>
      <c r="B313" s="2">
        <f t="shared" si="12"/>
        <v>-417021.27659575292</v>
      </c>
      <c r="C313" s="2">
        <f t="shared" si="13"/>
        <v>15425531.914893823</v>
      </c>
      <c r="D313" s="4">
        <f t="shared" si="14"/>
        <v>0</v>
      </c>
    </row>
    <row r="314" spans="1:4" x14ac:dyDescent="0.25">
      <c r="A314" s="3">
        <v>-3.53000000000003</v>
      </c>
      <c r="B314" s="2">
        <f t="shared" si="12"/>
        <v>-415653.49544073769</v>
      </c>
      <c r="C314" s="2">
        <f t="shared" si="13"/>
        <v>15391337.386018442</v>
      </c>
      <c r="D314" s="4">
        <f t="shared" si="14"/>
        <v>0</v>
      </c>
    </row>
    <row r="315" spans="1:4" x14ac:dyDescent="0.25">
      <c r="A315" s="3">
        <v>-3.5250000000000301</v>
      </c>
      <c r="B315" s="2">
        <f t="shared" si="12"/>
        <v>-414285.71428572258</v>
      </c>
      <c r="C315" s="2">
        <f t="shared" si="13"/>
        <v>15357142.857143065</v>
      </c>
      <c r="D315" s="4">
        <f t="shared" si="14"/>
        <v>0</v>
      </c>
    </row>
    <row r="316" spans="1:4" x14ac:dyDescent="0.25">
      <c r="A316" s="3">
        <v>-3.5200000000000302</v>
      </c>
      <c r="B316" s="2">
        <f t="shared" si="12"/>
        <v>-412917.93313070736</v>
      </c>
      <c r="C316" s="2">
        <f t="shared" si="13"/>
        <v>15322948.328267684</v>
      </c>
      <c r="D316" s="4">
        <f t="shared" si="14"/>
        <v>0</v>
      </c>
    </row>
    <row r="317" spans="1:4" x14ac:dyDescent="0.25">
      <c r="A317" s="3">
        <v>-3.5150000000000299</v>
      </c>
      <c r="B317" s="2">
        <f t="shared" si="12"/>
        <v>-411550.15197569202</v>
      </c>
      <c r="C317" s="2">
        <f t="shared" si="13"/>
        <v>15288753.7993923</v>
      </c>
      <c r="D317" s="4">
        <f t="shared" si="14"/>
        <v>0</v>
      </c>
    </row>
    <row r="318" spans="1:4" x14ac:dyDescent="0.25">
      <c r="A318" s="3">
        <v>-3.51000000000003</v>
      </c>
      <c r="B318" s="2">
        <f t="shared" si="12"/>
        <v>-410182.37082067691</v>
      </c>
      <c r="C318" s="2">
        <f t="shared" si="13"/>
        <v>15254559.270516923</v>
      </c>
      <c r="D318" s="4">
        <f t="shared" si="14"/>
        <v>0</v>
      </c>
    </row>
    <row r="319" spans="1:4" x14ac:dyDescent="0.25">
      <c r="A319" s="3">
        <v>-3.5050000000000301</v>
      </c>
      <c r="B319" s="2">
        <f t="shared" si="12"/>
        <v>-408814.58966566168</v>
      </c>
      <c r="C319" s="2">
        <f t="shared" si="13"/>
        <v>15220364.741641542</v>
      </c>
      <c r="D319" s="4">
        <f t="shared" si="14"/>
        <v>0</v>
      </c>
    </row>
    <row r="320" spans="1:4" x14ac:dyDescent="0.25">
      <c r="A320" s="3">
        <v>-3.5000000000000302</v>
      </c>
      <c r="B320" s="2">
        <f t="shared" si="12"/>
        <v>-407446.80851064657</v>
      </c>
      <c r="C320" s="2">
        <f t="shared" si="13"/>
        <v>15186170.212766165</v>
      </c>
      <c r="D320" s="4">
        <f t="shared" si="14"/>
        <v>0</v>
      </c>
    </row>
    <row r="321" spans="1:4" x14ac:dyDescent="0.25">
      <c r="A321" s="3">
        <v>-3.4950000000000299</v>
      </c>
      <c r="B321" s="2">
        <f t="shared" si="12"/>
        <v>-406079.02735563123</v>
      </c>
      <c r="C321" s="2">
        <f t="shared" si="13"/>
        <v>15151975.68389078</v>
      </c>
      <c r="D321" s="4">
        <f t="shared" si="14"/>
        <v>0</v>
      </c>
    </row>
    <row r="322" spans="1:4" x14ac:dyDescent="0.25">
      <c r="A322" s="3">
        <v>-3.49000000000003</v>
      </c>
      <c r="B322" s="2">
        <f t="shared" si="12"/>
        <v>-404711.24620061612</v>
      </c>
      <c r="C322" s="2">
        <f t="shared" si="13"/>
        <v>15117781.155015403</v>
      </c>
      <c r="D322" s="4">
        <f t="shared" si="14"/>
        <v>0</v>
      </c>
    </row>
    <row r="323" spans="1:4" x14ac:dyDescent="0.25">
      <c r="A323" s="3">
        <v>-3.4850000000000301</v>
      </c>
      <c r="B323" s="2">
        <f t="shared" si="12"/>
        <v>-403343.4650456009</v>
      </c>
      <c r="C323" s="2">
        <f t="shared" si="13"/>
        <v>15083586.626140023</v>
      </c>
      <c r="D323" s="4">
        <f t="shared" si="14"/>
        <v>0</v>
      </c>
    </row>
    <row r="324" spans="1:4" x14ac:dyDescent="0.25">
      <c r="A324" s="3">
        <v>-3.4800000000000302</v>
      </c>
      <c r="B324" s="2">
        <f t="shared" si="12"/>
        <v>-401975.68389058579</v>
      </c>
      <c r="C324" s="2">
        <f t="shared" si="13"/>
        <v>15049392.097264644</v>
      </c>
      <c r="D324" s="4">
        <f t="shared" si="14"/>
        <v>0</v>
      </c>
    </row>
    <row r="325" spans="1:4" x14ac:dyDescent="0.25">
      <c r="A325" s="3">
        <v>-3.4750000000000298</v>
      </c>
      <c r="B325" s="2">
        <f t="shared" si="12"/>
        <v>-400607.90273557045</v>
      </c>
      <c r="C325" s="2">
        <f t="shared" si="13"/>
        <v>15015197.568389261</v>
      </c>
      <c r="D325" s="4">
        <f t="shared" si="14"/>
        <v>0</v>
      </c>
    </row>
    <row r="326" spans="1:4" x14ac:dyDescent="0.25">
      <c r="A326" s="3">
        <v>-3.4700000000000299</v>
      </c>
      <c r="B326" s="2">
        <f t="shared" si="12"/>
        <v>-399240.12158055534</v>
      </c>
      <c r="C326" s="2">
        <f t="shared" si="13"/>
        <v>14981003.039513884</v>
      </c>
      <c r="D326" s="4">
        <f t="shared" si="14"/>
        <v>0</v>
      </c>
    </row>
    <row r="327" spans="1:4" x14ac:dyDescent="0.25">
      <c r="A327" s="3">
        <v>-3.4650000000000301</v>
      </c>
      <c r="B327" s="2">
        <f t="shared" si="12"/>
        <v>-397872.34042554011</v>
      </c>
      <c r="C327" s="2">
        <f t="shared" si="13"/>
        <v>14946808.510638503</v>
      </c>
      <c r="D327" s="4">
        <f t="shared" si="14"/>
        <v>0</v>
      </c>
    </row>
    <row r="328" spans="1:4" x14ac:dyDescent="0.25">
      <c r="A328" s="3">
        <v>-3.4600000000000302</v>
      </c>
      <c r="B328" s="2">
        <f t="shared" si="12"/>
        <v>-396504.559270525</v>
      </c>
      <c r="C328" s="2">
        <f t="shared" si="13"/>
        <v>14912613.981763124</v>
      </c>
      <c r="D328" s="4">
        <f t="shared" si="14"/>
        <v>0</v>
      </c>
    </row>
    <row r="329" spans="1:4" x14ac:dyDescent="0.25">
      <c r="A329" s="3">
        <v>-3.4550000000000298</v>
      </c>
      <c r="B329" s="2">
        <f t="shared" si="12"/>
        <v>-395136.77811550966</v>
      </c>
      <c r="C329" s="2">
        <f t="shared" si="13"/>
        <v>14878419.452887742</v>
      </c>
      <c r="D329" s="4">
        <f t="shared" si="14"/>
        <v>0</v>
      </c>
    </row>
    <row r="330" spans="1:4" x14ac:dyDescent="0.25">
      <c r="A330" s="3">
        <v>-3.4500000000000299</v>
      </c>
      <c r="B330" s="2">
        <f t="shared" si="12"/>
        <v>-393768.99696049455</v>
      </c>
      <c r="C330" s="2">
        <f t="shared" si="13"/>
        <v>14844224.924012363</v>
      </c>
      <c r="D330" s="4">
        <f t="shared" si="14"/>
        <v>0</v>
      </c>
    </row>
    <row r="331" spans="1:4" x14ac:dyDescent="0.25">
      <c r="A331" s="3">
        <v>-3.44500000000003</v>
      </c>
      <c r="B331" s="2">
        <f t="shared" si="12"/>
        <v>-392401.21580547933</v>
      </c>
      <c r="C331" s="2">
        <f t="shared" si="13"/>
        <v>14810030.395136982</v>
      </c>
      <c r="D331" s="4">
        <f t="shared" si="14"/>
        <v>0</v>
      </c>
    </row>
    <row r="332" spans="1:4" x14ac:dyDescent="0.25">
      <c r="A332" s="3">
        <v>-3.4400000000000301</v>
      </c>
      <c r="B332" s="2">
        <f t="shared" si="12"/>
        <v>-391033.43465046422</v>
      </c>
      <c r="C332" s="2">
        <f t="shared" si="13"/>
        <v>14775835.866261605</v>
      </c>
      <c r="D332" s="4">
        <f t="shared" si="14"/>
        <v>0</v>
      </c>
    </row>
    <row r="333" spans="1:4" x14ac:dyDescent="0.25">
      <c r="A333" s="3">
        <v>-3.4350000000000298</v>
      </c>
      <c r="B333" s="2">
        <f t="shared" si="12"/>
        <v>-389665.65349544887</v>
      </c>
      <c r="C333" s="2">
        <f t="shared" si="13"/>
        <v>14741641.337386223</v>
      </c>
      <c r="D333" s="4">
        <f t="shared" si="14"/>
        <v>0</v>
      </c>
    </row>
    <row r="334" spans="1:4" x14ac:dyDescent="0.25">
      <c r="A334" s="3">
        <v>-3.4300000000000299</v>
      </c>
      <c r="B334" s="2">
        <f t="shared" si="12"/>
        <v>-388297.87234043377</v>
      </c>
      <c r="C334" s="2">
        <f t="shared" si="13"/>
        <v>14707446.808510844</v>
      </c>
      <c r="D334" s="4">
        <f t="shared" si="14"/>
        <v>0</v>
      </c>
    </row>
    <row r="335" spans="1:4" x14ac:dyDescent="0.25">
      <c r="A335" s="3">
        <v>-3.42500000000003</v>
      </c>
      <c r="B335" s="2">
        <f t="shared" si="12"/>
        <v>-386930.09118541854</v>
      </c>
      <c r="C335" s="2">
        <f t="shared" si="13"/>
        <v>14673252.279635463</v>
      </c>
      <c r="D335" s="4">
        <f t="shared" si="14"/>
        <v>0</v>
      </c>
    </row>
    <row r="336" spans="1:4" x14ac:dyDescent="0.25">
      <c r="A336" s="3">
        <v>-3.4200000000000301</v>
      </c>
      <c r="B336" s="2">
        <f t="shared" si="12"/>
        <v>-385562.31003040343</v>
      </c>
      <c r="C336" s="2">
        <f t="shared" si="13"/>
        <v>14639057.750760086</v>
      </c>
      <c r="D336" s="4">
        <f t="shared" si="14"/>
        <v>0</v>
      </c>
    </row>
    <row r="337" spans="1:4" x14ac:dyDescent="0.25">
      <c r="A337" s="3">
        <v>-3.4150000000000298</v>
      </c>
      <c r="B337" s="2">
        <f t="shared" si="12"/>
        <v>-384194.52887538809</v>
      </c>
      <c r="C337" s="2">
        <f t="shared" si="13"/>
        <v>14604863.221884701</v>
      </c>
      <c r="D337" s="4">
        <f t="shared" si="14"/>
        <v>0</v>
      </c>
    </row>
    <row r="338" spans="1:4" x14ac:dyDescent="0.25">
      <c r="A338" s="3">
        <v>-3.4100000000000299</v>
      </c>
      <c r="B338" s="2">
        <f t="shared" si="12"/>
        <v>-382826.74772037298</v>
      </c>
      <c r="C338" s="2">
        <f t="shared" si="13"/>
        <v>14570668.693009324</v>
      </c>
      <c r="D338" s="4">
        <f t="shared" si="14"/>
        <v>0</v>
      </c>
    </row>
    <row r="339" spans="1:4" x14ac:dyDescent="0.25">
      <c r="A339" s="3">
        <v>-3.40500000000003</v>
      </c>
      <c r="B339" s="2">
        <f t="shared" si="12"/>
        <v>-381458.96656535775</v>
      </c>
      <c r="C339" s="2">
        <f t="shared" si="13"/>
        <v>14536474.164133944</v>
      </c>
      <c r="D339" s="4">
        <f t="shared" si="14"/>
        <v>0</v>
      </c>
    </row>
    <row r="340" spans="1:4" x14ac:dyDescent="0.25">
      <c r="A340" s="3">
        <v>-3.4000000000000301</v>
      </c>
      <c r="B340" s="2">
        <f t="shared" ref="B340:B403" si="15">A340*D$12+D$11</f>
        <v>-380091.18541034264</v>
      </c>
      <c r="C340" s="2">
        <f t="shared" ref="C340:C403" si="16">IF(EXACT(D$13,"under"),IF(B340&lt;D$9,D$10*(D$9-B340),0),IF(B340&gt;D$9,D$10*(B340-D$9),0))</f>
        <v>14502279.635258567</v>
      </c>
      <c r="D340" s="4">
        <f t="shared" si="14"/>
        <v>0</v>
      </c>
    </row>
    <row r="341" spans="1:4" x14ac:dyDescent="0.25">
      <c r="A341" s="3">
        <v>-3.3950000000000302</v>
      </c>
      <c r="B341" s="2">
        <f t="shared" si="15"/>
        <v>-378723.40425532742</v>
      </c>
      <c r="C341" s="2">
        <f t="shared" si="16"/>
        <v>14468085.106383186</v>
      </c>
      <c r="D341" s="4">
        <f t="shared" ref="D341:D404" si="17">IF(OR(B341&lt;D$14,B341&gt;D$15),0,NORMDIST(B341,D$11,D$12,1)-NORMDIST(B340,D$11,D$12,1))</f>
        <v>0</v>
      </c>
    </row>
    <row r="342" spans="1:4" x14ac:dyDescent="0.25">
      <c r="A342" s="3">
        <v>-3.3900000000000299</v>
      </c>
      <c r="B342" s="2">
        <f t="shared" si="15"/>
        <v>-377355.62310031208</v>
      </c>
      <c r="C342" s="2">
        <f t="shared" si="16"/>
        <v>14433890.577507801</v>
      </c>
      <c r="D342" s="4">
        <f t="shared" si="17"/>
        <v>0</v>
      </c>
    </row>
    <row r="343" spans="1:4" x14ac:dyDescent="0.25">
      <c r="A343" s="3">
        <v>-3.38500000000003</v>
      </c>
      <c r="B343" s="2">
        <f t="shared" si="15"/>
        <v>-375987.84194529697</v>
      </c>
      <c r="C343" s="2">
        <f t="shared" si="16"/>
        <v>14399696.048632424</v>
      </c>
      <c r="D343" s="4">
        <f t="shared" si="17"/>
        <v>0</v>
      </c>
    </row>
    <row r="344" spans="1:4" x14ac:dyDescent="0.25">
      <c r="A344" s="3">
        <v>-3.3800000000000301</v>
      </c>
      <c r="B344" s="2">
        <f t="shared" si="15"/>
        <v>-374620.06079028174</v>
      </c>
      <c r="C344" s="2">
        <f t="shared" si="16"/>
        <v>14365501.519757044</v>
      </c>
      <c r="D344" s="4">
        <f t="shared" si="17"/>
        <v>0</v>
      </c>
    </row>
    <row r="345" spans="1:4" x14ac:dyDescent="0.25">
      <c r="A345" s="3">
        <v>-3.3750000000000302</v>
      </c>
      <c r="B345" s="2">
        <f t="shared" si="15"/>
        <v>-373252.27963526663</v>
      </c>
      <c r="C345" s="2">
        <f t="shared" si="16"/>
        <v>14331306.990881667</v>
      </c>
      <c r="D345" s="4">
        <f t="shared" si="17"/>
        <v>0</v>
      </c>
    </row>
    <row r="346" spans="1:4" x14ac:dyDescent="0.25">
      <c r="A346" s="3">
        <v>-3.3700000000000299</v>
      </c>
      <c r="B346" s="2">
        <f t="shared" si="15"/>
        <v>-371884.49848025129</v>
      </c>
      <c r="C346" s="2">
        <f t="shared" si="16"/>
        <v>14297112.462006282</v>
      </c>
      <c r="D346" s="4">
        <f t="shared" si="17"/>
        <v>0</v>
      </c>
    </row>
    <row r="347" spans="1:4" x14ac:dyDescent="0.25">
      <c r="A347" s="3">
        <v>-3.36500000000003</v>
      </c>
      <c r="B347" s="2">
        <f t="shared" si="15"/>
        <v>-370516.71732523618</v>
      </c>
      <c r="C347" s="2">
        <f t="shared" si="16"/>
        <v>14262917.933130905</v>
      </c>
      <c r="D347" s="4">
        <f t="shared" si="17"/>
        <v>0</v>
      </c>
    </row>
    <row r="348" spans="1:4" x14ac:dyDescent="0.25">
      <c r="A348" s="3">
        <v>-3.3600000000000301</v>
      </c>
      <c r="B348" s="2">
        <f t="shared" si="15"/>
        <v>-369148.93617022096</v>
      </c>
      <c r="C348" s="2">
        <f t="shared" si="16"/>
        <v>14228723.404255524</v>
      </c>
      <c r="D348" s="4">
        <f t="shared" si="17"/>
        <v>0</v>
      </c>
    </row>
    <row r="349" spans="1:4" x14ac:dyDescent="0.25">
      <c r="A349" s="3">
        <v>-3.35500000000004</v>
      </c>
      <c r="B349" s="2">
        <f t="shared" si="15"/>
        <v>-367781.15501520853</v>
      </c>
      <c r="C349" s="2">
        <f t="shared" si="16"/>
        <v>14194528.875380212</v>
      </c>
      <c r="D349" s="4">
        <f t="shared" si="17"/>
        <v>0</v>
      </c>
    </row>
    <row r="350" spans="1:4" x14ac:dyDescent="0.25">
      <c r="A350" s="3">
        <v>-3.3500000000000401</v>
      </c>
      <c r="B350" s="2">
        <f t="shared" si="15"/>
        <v>-366413.3738601933</v>
      </c>
      <c r="C350" s="2">
        <f t="shared" si="16"/>
        <v>14160334.346504832</v>
      </c>
      <c r="D350" s="4">
        <f t="shared" si="17"/>
        <v>0</v>
      </c>
    </row>
    <row r="351" spans="1:4" x14ac:dyDescent="0.25">
      <c r="A351" s="3">
        <v>-3.3450000000000402</v>
      </c>
      <c r="B351" s="2">
        <f t="shared" si="15"/>
        <v>-365045.59270517819</v>
      </c>
      <c r="C351" s="2">
        <f t="shared" si="16"/>
        <v>14126139.817629455</v>
      </c>
      <c r="D351" s="4">
        <f t="shared" si="17"/>
        <v>0</v>
      </c>
    </row>
    <row r="352" spans="1:4" x14ac:dyDescent="0.25">
      <c r="A352" s="3">
        <v>-3.3400000000000398</v>
      </c>
      <c r="B352" s="2">
        <f t="shared" si="15"/>
        <v>-363677.81155016285</v>
      </c>
      <c r="C352" s="2">
        <f t="shared" si="16"/>
        <v>14091945.288754072</v>
      </c>
      <c r="D352" s="4">
        <f t="shared" si="17"/>
        <v>0</v>
      </c>
    </row>
    <row r="353" spans="1:4" x14ac:dyDescent="0.25">
      <c r="A353" s="3">
        <v>-3.3350000000000399</v>
      </c>
      <c r="B353" s="2">
        <f t="shared" si="15"/>
        <v>-362310.03039514774</v>
      </c>
      <c r="C353" s="2">
        <f t="shared" si="16"/>
        <v>14057750.759878693</v>
      </c>
      <c r="D353" s="4">
        <f t="shared" si="17"/>
        <v>0</v>
      </c>
    </row>
    <row r="354" spans="1:4" x14ac:dyDescent="0.25">
      <c r="A354" s="3">
        <v>-3.33000000000004</v>
      </c>
      <c r="B354" s="2">
        <f t="shared" si="15"/>
        <v>-360942.24924013251</v>
      </c>
      <c r="C354" s="2">
        <f t="shared" si="16"/>
        <v>14023556.231003312</v>
      </c>
      <c r="D354" s="4">
        <f t="shared" si="17"/>
        <v>0</v>
      </c>
    </row>
    <row r="355" spans="1:4" x14ac:dyDescent="0.25">
      <c r="A355" s="3">
        <v>-3.3250000000000401</v>
      </c>
      <c r="B355" s="2">
        <f t="shared" si="15"/>
        <v>-359574.46808511741</v>
      </c>
      <c r="C355" s="2">
        <f t="shared" si="16"/>
        <v>13989361.702127935</v>
      </c>
      <c r="D355" s="4">
        <f t="shared" si="17"/>
        <v>0</v>
      </c>
    </row>
    <row r="356" spans="1:4" x14ac:dyDescent="0.25">
      <c r="A356" s="3">
        <v>-3.3200000000000398</v>
      </c>
      <c r="B356" s="2">
        <f t="shared" si="15"/>
        <v>-358206.68693010206</v>
      </c>
      <c r="C356" s="2">
        <f t="shared" si="16"/>
        <v>13955167.173252551</v>
      </c>
      <c r="D356" s="4">
        <f t="shared" si="17"/>
        <v>0</v>
      </c>
    </row>
    <row r="357" spans="1:4" x14ac:dyDescent="0.25">
      <c r="A357" s="3">
        <v>-3.3150000000000399</v>
      </c>
      <c r="B357" s="2">
        <f t="shared" si="15"/>
        <v>-356838.90577508695</v>
      </c>
      <c r="C357" s="2">
        <f t="shared" si="16"/>
        <v>13920972.644377174</v>
      </c>
      <c r="D357" s="4">
        <f t="shared" si="17"/>
        <v>0</v>
      </c>
    </row>
    <row r="358" spans="1:4" x14ac:dyDescent="0.25">
      <c r="A358" s="3">
        <v>-3.31000000000004</v>
      </c>
      <c r="B358" s="2">
        <f t="shared" si="15"/>
        <v>-355471.12462007173</v>
      </c>
      <c r="C358" s="2">
        <f t="shared" si="16"/>
        <v>13886778.115501793</v>
      </c>
      <c r="D358" s="4">
        <f t="shared" si="17"/>
        <v>0</v>
      </c>
    </row>
    <row r="359" spans="1:4" x14ac:dyDescent="0.25">
      <c r="A359" s="3">
        <v>-3.3050000000000401</v>
      </c>
      <c r="B359" s="2">
        <f t="shared" si="15"/>
        <v>-354103.34346505662</v>
      </c>
      <c r="C359" s="2">
        <f t="shared" si="16"/>
        <v>13852583.586626416</v>
      </c>
      <c r="D359" s="4">
        <f t="shared" si="17"/>
        <v>0</v>
      </c>
    </row>
    <row r="360" spans="1:4" x14ac:dyDescent="0.25">
      <c r="A360" s="3">
        <v>-3.3000000000000398</v>
      </c>
      <c r="B360" s="2">
        <f t="shared" si="15"/>
        <v>-352735.56231004128</v>
      </c>
      <c r="C360" s="2">
        <f t="shared" si="16"/>
        <v>13818389.057751032</v>
      </c>
      <c r="D360" s="4">
        <f t="shared" si="17"/>
        <v>0</v>
      </c>
    </row>
    <row r="361" spans="1:4" x14ac:dyDescent="0.25">
      <c r="A361" s="3">
        <v>-3.2950000000000399</v>
      </c>
      <c r="B361" s="2">
        <f t="shared" si="15"/>
        <v>-351367.78115502617</v>
      </c>
      <c r="C361" s="2">
        <f t="shared" si="16"/>
        <v>13784194.528875655</v>
      </c>
      <c r="D361" s="4">
        <f t="shared" si="17"/>
        <v>0</v>
      </c>
    </row>
    <row r="362" spans="1:4" x14ac:dyDescent="0.25">
      <c r="A362" s="3">
        <v>-3.29000000000004</v>
      </c>
      <c r="B362" s="2">
        <f t="shared" si="15"/>
        <v>-350000.00000001094</v>
      </c>
      <c r="C362" s="2">
        <f t="shared" si="16"/>
        <v>13750000.000000274</v>
      </c>
      <c r="D362" s="4">
        <f t="shared" si="17"/>
        <v>0</v>
      </c>
    </row>
    <row r="363" spans="1:4" x14ac:dyDescent="0.25">
      <c r="A363" s="3">
        <v>-3.2850000000000401</v>
      </c>
      <c r="B363" s="2">
        <f t="shared" si="15"/>
        <v>-348632.21884499583</v>
      </c>
      <c r="C363" s="2">
        <f t="shared" si="16"/>
        <v>13715805.471124895</v>
      </c>
      <c r="D363" s="4">
        <f t="shared" si="17"/>
        <v>0</v>
      </c>
    </row>
    <row r="364" spans="1:4" x14ac:dyDescent="0.25">
      <c r="A364" s="3">
        <v>-3.2800000000000402</v>
      </c>
      <c r="B364" s="2">
        <f t="shared" si="15"/>
        <v>-347264.43768998061</v>
      </c>
      <c r="C364" s="2">
        <f t="shared" si="16"/>
        <v>13681610.942249516</v>
      </c>
      <c r="D364" s="4">
        <f t="shared" si="17"/>
        <v>0</v>
      </c>
    </row>
    <row r="365" spans="1:4" x14ac:dyDescent="0.25">
      <c r="A365" s="3">
        <v>-3.2750000000000399</v>
      </c>
      <c r="B365" s="2">
        <f t="shared" si="15"/>
        <v>-345896.65653496538</v>
      </c>
      <c r="C365" s="2">
        <f t="shared" si="16"/>
        <v>13647416.413374135</v>
      </c>
      <c r="D365" s="4">
        <f t="shared" si="17"/>
        <v>0</v>
      </c>
    </row>
    <row r="366" spans="1:4" x14ac:dyDescent="0.25">
      <c r="A366" s="3">
        <v>-3.27000000000004</v>
      </c>
      <c r="B366" s="2">
        <f t="shared" si="15"/>
        <v>-344528.87537995016</v>
      </c>
      <c r="C366" s="2">
        <f t="shared" si="16"/>
        <v>13613221.884498755</v>
      </c>
      <c r="D366" s="4">
        <f t="shared" si="17"/>
        <v>0</v>
      </c>
    </row>
    <row r="367" spans="1:4" x14ac:dyDescent="0.25">
      <c r="A367" s="3">
        <v>-3.2650000000000401</v>
      </c>
      <c r="B367" s="2">
        <f t="shared" si="15"/>
        <v>-343161.09422493493</v>
      </c>
      <c r="C367" s="2">
        <f t="shared" si="16"/>
        <v>13579027.355623374</v>
      </c>
      <c r="D367" s="4">
        <f t="shared" si="17"/>
        <v>0</v>
      </c>
    </row>
    <row r="368" spans="1:4" x14ac:dyDescent="0.25">
      <c r="A368" s="3">
        <v>-3.2600000000000402</v>
      </c>
      <c r="B368" s="2">
        <f t="shared" si="15"/>
        <v>-341793.31306991982</v>
      </c>
      <c r="C368" s="2">
        <f t="shared" si="16"/>
        <v>13544832.826747995</v>
      </c>
      <c r="D368" s="4">
        <f t="shared" si="17"/>
        <v>0</v>
      </c>
    </row>
    <row r="369" spans="1:4" x14ac:dyDescent="0.25">
      <c r="A369" s="3">
        <v>-3.2550000000000399</v>
      </c>
      <c r="B369" s="2">
        <f t="shared" si="15"/>
        <v>-340425.53191490448</v>
      </c>
      <c r="C369" s="2">
        <f t="shared" si="16"/>
        <v>13510638.297872612</v>
      </c>
      <c r="D369" s="4">
        <f t="shared" si="17"/>
        <v>0</v>
      </c>
    </row>
    <row r="370" spans="1:4" x14ac:dyDescent="0.25">
      <c r="A370" s="3">
        <v>-3.25000000000004</v>
      </c>
      <c r="B370" s="2">
        <f t="shared" si="15"/>
        <v>-339057.75075988937</v>
      </c>
      <c r="C370" s="2">
        <f t="shared" si="16"/>
        <v>13476443.768997233</v>
      </c>
      <c r="D370" s="4">
        <f t="shared" si="17"/>
        <v>0</v>
      </c>
    </row>
    <row r="371" spans="1:4" x14ac:dyDescent="0.25">
      <c r="A371" s="3">
        <v>-3.2450000000000401</v>
      </c>
      <c r="B371" s="2">
        <f t="shared" si="15"/>
        <v>-337689.96960487415</v>
      </c>
      <c r="C371" s="2">
        <f t="shared" si="16"/>
        <v>13442249.240121854</v>
      </c>
      <c r="D371" s="4">
        <f t="shared" si="17"/>
        <v>0</v>
      </c>
    </row>
    <row r="372" spans="1:4" x14ac:dyDescent="0.25">
      <c r="A372" s="3">
        <v>-3.2400000000000402</v>
      </c>
      <c r="B372" s="2">
        <f t="shared" si="15"/>
        <v>-336322.18844985904</v>
      </c>
      <c r="C372" s="2">
        <f t="shared" si="16"/>
        <v>13408054.711246476</v>
      </c>
      <c r="D372" s="4">
        <f t="shared" si="17"/>
        <v>0</v>
      </c>
    </row>
    <row r="373" spans="1:4" x14ac:dyDescent="0.25">
      <c r="A373" s="3">
        <v>-3.2350000000000398</v>
      </c>
      <c r="B373" s="2">
        <f t="shared" si="15"/>
        <v>-334954.4072948437</v>
      </c>
      <c r="C373" s="2">
        <f t="shared" si="16"/>
        <v>13373860.182371093</v>
      </c>
      <c r="D373" s="4">
        <f t="shared" si="17"/>
        <v>0</v>
      </c>
    </row>
    <row r="374" spans="1:4" x14ac:dyDescent="0.25">
      <c r="A374" s="3">
        <v>-3.23000000000004</v>
      </c>
      <c r="B374" s="2">
        <f t="shared" si="15"/>
        <v>-333586.62613982859</v>
      </c>
      <c r="C374" s="2">
        <f t="shared" si="16"/>
        <v>13339665.653495714</v>
      </c>
      <c r="D374" s="4">
        <f t="shared" si="17"/>
        <v>0</v>
      </c>
    </row>
    <row r="375" spans="1:4" x14ac:dyDescent="0.25">
      <c r="A375" s="3">
        <v>-3.2250000000000401</v>
      </c>
      <c r="B375" s="2">
        <f t="shared" si="15"/>
        <v>-332218.84498481336</v>
      </c>
      <c r="C375" s="2">
        <f t="shared" si="16"/>
        <v>13305471.124620333</v>
      </c>
      <c r="D375" s="4">
        <f t="shared" si="17"/>
        <v>0</v>
      </c>
    </row>
    <row r="376" spans="1:4" x14ac:dyDescent="0.25">
      <c r="A376" s="3">
        <v>-3.2200000000000402</v>
      </c>
      <c r="B376" s="2">
        <f t="shared" si="15"/>
        <v>-330851.06382979825</v>
      </c>
      <c r="C376" s="2">
        <f t="shared" si="16"/>
        <v>13271276.595744956</v>
      </c>
      <c r="D376" s="4">
        <f t="shared" si="17"/>
        <v>0</v>
      </c>
    </row>
    <row r="377" spans="1:4" x14ac:dyDescent="0.25">
      <c r="A377" s="3">
        <v>-3.2150000000000398</v>
      </c>
      <c r="B377" s="2">
        <f t="shared" si="15"/>
        <v>-329483.28267478291</v>
      </c>
      <c r="C377" s="2">
        <f t="shared" si="16"/>
        <v>13237082.066869572</v>
      </c>
      <c r="D377" s="4">
        <f t="shared" si="17"/>
        <v>0</v>
      </c>
    </row>
    <row r="378" spans="1:4" x14ac:dyDescent="0.25">
      <c r="A378" s="3">
        <v>-3.2100000000000399</v>
      </c>
      <c r="B378" s="2">
        <f t="shared" si="15"/>
        <v>-328115.5015197678</v>
      </c>
      <c r="C378" s="2">
        <f t="shared" si="16"/>
        <v>13202887.537994195</v>
      </c>
      <c r="D378" s="4">
        <f t="shared" si="17"/>
        <v>0</v>
      </c>
    </row>
    <row r="379" spans="1:4" x14ac:dyDescent="0.25">
      <c r="A379" s="3">
        <v>-3.20500000000004</v>
      </c>
      <c r="B379" s="2">
        <f t="shared" si="15"/>
        <v>-326747.72036475257</v>
      </c>
      <c r="C379" s="2">
        <f t="shared" si="16"/>
        <v>13168693.009118814</v>
      </c>
      <c r="D379" s="4">
        <f t="shared" si="17"/>
        <v>0</v>
      </c>
    </row>
    <row r="380" spans="1:4" x14ac:dyDescent="0.25">
      <c r="A380" s="3">
        <v>-3.2000000000000401</v>
      </c>
      <c r="B380" s="2">
        <f t="shared" si="15"/>
        <v>-325379.93920973747</v>
      </c>
      <c r="C380" s="2">
        <f t="shared" si="16"/>
        <v>13134498.480243437</v>
      </c>
      <c r="D380" s="4">
        <f t="shared" si="17"/>
        <v>0</v>
      </c>
    </row>
    <row r="381" spans="1:4" x14ac:dyDescent="0.25">
      <c r="A381" s="3">
        <v>-3.1950000000000398</v>
      </c>
      <c r="B381" s="2">
        <f t="shared" si="15"/>
        <v>-324012.15805472212</v>
      </c>
      <c r="C381" s="2">
        <f t="shared" si="16"/>
        <v>13100303.951368053</v>
      </c>
      <c r="D381" s="4">
        <f t="shared" si="17"/>
        <v>0</v>
      </c>
    </row>
    <row r="382" spans="1:4" x14ac:dyDescent="0.25">
      <c r="A382" s="3">
        <v>-3.1900000000000399</v>
      </c>
      <c r="B382" s="2">
        <f t="shared" si="15"/>
        <v>-322644.37689970701</v>
      </c>
      <c r="C382" s="2">
        <f t="shared" si="16"/>
        <v>13066109.422492675</v>
      </c>
      <c r="D382" s="4">
        <f t="shared" si="17"/>
        <v>0</v>
      </c>
    </row>
    <row r="383" spans="1:4" x14ac:dyDescent="0.25">
      <c r="A383" s="3">
        <v>-3.18500000000004</v>
      </c>
      <c r="B383" s="2">
        <f t="shared" si="15"/>
        <v>-321276.59574469179</v>
      </c>
      <c r="C383" s="2">
        <f t="shared" si="16"/>
        <v>13031914.893617295</v>
      </c>
      <c r="D383" s="4">
        <f t="shared" si="17"/>
        <v>0</v>
      </c>
    </row>
    <row r="384" spans="1:4" x14ac:dyDescent="0.25">
      <c r="A384" s="3">
        <v>-3.1800000000000401</v>
      </c>
      <c r="B384" s="2">
        <f t="shared" si="15"/>
        <v>-319908.81458967668</v>
      </c>
      <c r="C384" s="2">
        <f t="shared" si="16"/>
        <v>12997720.364741918</v>
      </c>
      <c r="D384" s="4">
        <f t="shared" si="17"/>
        <v>0</v>
      </c>
    </row>
    <row r="385" spans="1:4" x14ac:dyDescent="0.25">
      <c r="A385" s="3">
        <v>-3.1750000000000398</v>
      </c>
      <c r="B385" s="2">
        <f t="shared" si="15"/>
        <v>-318541.03343466134</v>
      </c>
      <c r="C385" s="2">
        <f t="shared" si="16"/>
        <v>12963525.835866533</v>
      </c>
      <c r="D385" s="4">
        <f t="shared" si="17"/>
        <v>0</v>
      </c>
    </row>
    <row r="386" spans="1:4" x14ac:dyDescent="0.25">
      <c r="A386" s="3">
        <v>-3.1700000000000399</v>
      </c>
      <c r="B386" s="2">
        <f t="shared" si="15"/>
        <v>-317173.25227964623</v>
      </c>
      <c r="C386" s="2">
        <f t="shared" si="16"/>
        <v>12929331.306991156</v>
      </c>
      <c r="D386" s="4">
        <f t="shared" si="17"/>
        <v>0</v>
      </c>
    </row>
    <row r="387" spans="1:4" x14ac:dyDescent="0.25">
      <c r="A387" s="3">
        <v>-3.16500000000004</v>
      </c>
      <c r="B387" s="2">
        <f t="shared" si="15"/>
        <v>-315805.471124631</v>
      </c>
      <c r="C387" s="2">
        <f t="shared" si="16"/>
        <v>12895136.778115775</v>
      </c>
      <c r="D387" s="4">
        <f t="shared" si="17"/>
        <v>0</v>
      </c>
    </row>
    <row r="388" spans="1:4" x14ac:dyDescent="0.25">
      <c r="A388" s="3">
        <v>-3.1600000000000401</v>
      </c>
      <c r="B388" s="2">
        <f t="shared" si="15"/>
        <v>-314437.68996961589</v>
      </c>
      <c r="C388" s="2">
        <f t="shared" si="16"/>
        <v>12860942.249240397</v>
      </c>
      <c r="D388" s="4">
        <f t="shared" si="17"/>
        <v>0</v>
      </c>
    </row>
    <row r="389" spans="1:4" x14ac:dyDescent="0.25">
      <c r="A389" s="3">
        <v>-3.1550000000000402</v>
      </c>
      <c r="B389" s="2">
        <f t="shared" si="15"/>
        <v>-313069.90881460067</v>
      </c>
      <c r="C389" s="2">
        <f t="shared" si="16"/>
        <v>12826747.720365018</v>
      </c>
      <c r="D389" s="4">
        <f t="shared" si="17"/>
        <v>0</v>
      </c>
    </row>
    <row r="390" spans="1:4" x14ac:dyDescent="0.25">
      <c r="A390" s="3">
        <v>-3.1500000000000399</v>
      </c>
      <c r="B390" s="2">
        <f t="shared" si="15"/>
        <v>-311702.12765958544</v>
      </c>
      <c r="C390" s="2">
        <f t="shared" si="16"/>
        <v>12792553.191489637</v>
      </c>
      <c r="D390" s="4">
        <f t="shared" si="17"/>
        <v>0</v>
      </c>
    </row>
    <row r="391" spans="1:4" x14ac:dyDescent="0.25">
      <c r="A391" s="3">
        <v>-3.14500000000004</v>
      </c>
      <c r="B391" s="2">
        <f t="shared" si="15"/>
        <v>-310334.34650457022</v>
      </c>
      <c r="C391" s="2">
        <f t="shared" si="16"/>
        <v>12758358.662614256</v>
      </c>
      <c r="D391" s="4">
        <f t="shared" si="17"/>
        <v>0</v>
      </c>
    </row>
    <row r="392" spans="1:4" x14ac:dyDescent="0.25">
      <c r="A392" s="3">
        <v>-3.1400000000000401</v>
      </c>
      <c r="B392" s="2">
        <f t="shared" si="15"/>
        <v>-308966.56534955499</v>
      </c>
      <c r="C392" s="2">
        <f t="shared" si="16"/>
        <v>12724164.133738875</v>
      </c>
      <c r="D392" s="4">
        <f t="shared" si="17"/>
        <v>0</v>
      </c>
    </row>
    <row r="393" spans="1:4" x14ac:dyDescent="0.25">
      <c r="A393" s="3">
        <v>-3.1350000000000402</v>
      </c>
      <c r="B393" s="2">
        <f t="shared" si="15"/>
        <v>-307598.78419453988</v>
      </c>
      <c r="C393" s="2">
        <f t="shared" si="16"/>
        <v>12689969.604863496</v>
      </c>
      <c r="D393" s="4">
        <f t="shared" si="17"/>
        <v>0</v>
      </c>
    </row>
    <row r="394" spans="1:4" x14ac:dyDescent="0.25">
      <c r="A394" s="3">
        <v>-3.1300000000000399</v>
      </c>
      <c r="B394" s="2">
        <f t="shared" si="15"/>
        <v>-306231.00303952454</v>
      </c>
      <c r="C394" s="2">
        <f t="shared" si="16"/>
        <v>12655775.075988114</v>
      </c>
      <c r="D394" s="4">
        <f t="shared" si="17"/>
        <v>0</v>
      </c>
    </row>
    <row r="395" spans="1:4" x14ac:dyDescent="0.25">
      <c r="A395" s="3">
        <v>-3.12500000000004</v>
      </c>
      <c r="B395" s="2">
        <f t="shared" si="15"/>
        <v>-304863.22188450943</v>
      </c>
      <c r="C395" s="2">
        <f t="shared" si="16"/>
        <v>12621580.547112735</v>
      </c>
      <c r="D395" s="4">
        <f t="shared" si="17"/>
        <v>0</v>
      </c>
    </row>
    <row r="396" spans="1:4" x14ac:dyDescent="0.25">
      <c r="A396" s="3">
        <v>-3.1200000000000401</v>
      </c>
      <c r="B396" s="2">
        <f t="shared" si="15"/>
        <v>-303495.44072949421</v>
      </c>
      <c r="C396" s="2">
        <f t="shared" si="16"/>
        <v>12587386.018237356</v>
      </c>
      <c r="D396" s="4">
        <f t="shared" si="17"/>
        <v>0</v>
      </c>
    </row>
    <row r="397" spans="1:4" x14ac:dyDescent="0.25">
      <c r="A397" s="3">
        <v>-3.1150000000000402</v>
      </c>
      <c r="B397" s="2">
        <f t="shared" si="15"/>
        <v>-302127.6595744791</v>
      </c>
      <c r="C397" s="2">
        <f t="shared" si="16"/>
        <v>12553191.489361977</v>
      </c>
      <c r="D397" s="4">
        <f t="shared" si="17"/>
        <v>0</v>
      </c>
    </row>
    <row r="398" spans="1:4" x14ac:dyDescent="0.25">
      <c r="A398" s="3">
        <v>-3.1100000000000398</v>
      </c>
      <c r="B398" s="2">
        <f t="shared" si="15"/>
        <v>-300759.87841946376</v>
      </c>
      <c r="C398" s="2">
        <f t="shared" si="16"/>
        <v>12518996.960486595</v>
      </c>
      <c r="D398" s="4">
        <f t="shared" si="17"/>
        <v>0</v>
      </c>
    </row>
    <row r="399" spans="1:4" x14ac:dyDescent="0.25">
      <c r="A399" s="3">
        <v>-3.10500000000004</v>
      </c>
      <c r="B399" s="2">
        <f t="shared" si="15"/>
        <v>-299392.09726444865</v>
      </c>
      <c r="C399" s="2">
        <f t="shared" si="16"/>
        <v>12484802.431611216</v>
      </c>
      <c r="D399" s="4">
        <f t="shared" si="17"/>
        <v>0</v>
      </c>
    </row>
    <row r="400" spans="1:4" x14ac:dyDescent="0.25">
      <c r="A400" s="3">
        <v>-3.1000000000000401</v>
      </c>
      <c r="B400" s="2">
        <f t="shared" si="15"/>
        <v>-298024.31610943342</v>
      </c>
      <c r="C400" s="2">
        <f t="shared" si="16"/>
        <v>12450607.902735835</v>
      </c>
      <c r="D400" s="4">
        <f t="shared" si="17"/>
        <v>0</v>
      </c>
    </row>
    <row r="401" spans="1:4" x14ac:dyDescent="0.25">
      <c r="A401" s="3">
        <v>-3.0950000000000402</v>
      </c>
      <c r="B401" s="2">
        <f t="shared" si="15"/>
        <v>-296656.53495441831</v>
      </c>
      <c r="C401" s="2">
        <f t="shared" si="16"/>
        <v>12416413.373860458</v>
      </c>
      <c r="D401" s="4">
        <f t="shared" si="17"/>
        <v>0</v>
      </c>
    </row>
    <row r="402" spans="1:4" x14ac:dyDescent="0.25">
      <c r="A402" s="3">
        <v>-3.0900000000000398</v>
      </c>
      <c r="B402" s="2">
        <f t="shared" si="15"/>
        <v>-295288.75379940297</v>
      </c>
      <c r="C402" s="2">
        <f t="shared" si="16"/>
        <v>12382218.844985073</v>
      </c>
      <c r="D402" s="4">
        <f t="shared" si="17"/>
        <v>0</v>
      </c>
    </row>
    <row r="403" spans="1:4" x14ac:dyDescent="0.25">
      <c r="A403" s="3">
        <v>-3.0850000000000399</v>
      </c>
      <c r="B403" s="2">
        <f t="shared" si="15"/>
        <v>-293920.97264438786</v>
      </c>
      <c r="C403" s="2">
        <f t="shared" si="16"/>
        <v>12348024.316109696</v>
      </c>
      <c r="D403" s="4">
        <f t="shared" si="17"/>
        <v>0</v>
      </c>
    </row>
    <row r="404" spans="1:4" x14ac:dyDescent="0.25">
      <c r="A404" s="3">
        <v>-3.08000000000004</v>
      </c>
      <c r="B404" s="2">
        <f t="shared" ref="B404:B467" si="18">A404*D$12+D$11</f>
        <v>-292553.19148937264</v>
      </c>
      <c r="C404" s="2">
        <f t="shared" ref="C404:C467" si="19">IF(EXACT(D$13,"under"),IF(B404&lt;D$9,D$10*(D$9-B404),0),IF(B404&gt;D$9,D$10*(B404-D$9),0))</f>
        <v>12313829.787234316</v>
      </c>
      <c r="D404" s="4">
        <f t="shared" si="17"/>
        <v>0</v>
      </c>
    </row>
    <row r="405" spans="1:4" x14ac:dyDescent="0.25">
      <c r="A405" s="3">
        <v>-3.0750000000000401</v>
      </c>
      <c r="B405" s="2">
        <f t="shared" si="18"/>
        <v>-291185.41033435753</v>
      </c>
      <c r="C405" s="2">
        <f t="shared" si="19"/>
        <v>12279635.258358939</v>
      </c>
      <c r="D405" s="4">
        <f t="shared" ref="D405:D468" si="20">IF(OR(B405&lt;D$14,B405&gt;D$15),0,NORMDIST(B405,D$11,D$12,1)-NORMDIST(B404,D$11,D$12,1))</f>
        <v>0</v>
      </c>
    </row>
    <row r="406" spans="1:4" x14ac:dyDescent="0.25">
      <c r="A406" s="3">
        <v>-3.0700000000000398</v>
      </c>
      <c r="B406" s="2">
        <f t="shared" si="18"/>
        <v>-289817.62917934218</v>
      </c>
      <c r="C406" s="2">
        <f t="shared" si="19"/>
        <v>12245440.729483554</v>
      </c>
      <c r="D406" s="4">
        <f t="shared" si="20"/>
        <v>0</v>
      </c>
    </row>
    <row r="407" spans="1:4" x14ac:dyDescent="0.25">
      <c r="A407" s="3">
        <v>-3.0650000000000399</v>
      </c>
      <c r="B407" s="2">
        <f t="shared" si="18"/>
        <v>-288449.84802432708</v>
      </c>
      <c r="C407" s="2">
        <f t="shared" si="19"/>
        <v>12211246.200608177</v>
      </c>
      <c r="D407" s="4">
        <f t="shared" si="20"/>
        <v>0</v>
      </c>
    </row>
    <row r="408" spans="1:4" x14ac:dyDescent="0.25">
      <c r="A408" s="3">
        <v>-3.06000000000004</v>
      </c>
      <c r="B408" s="2">
        <f t="shared" si="18"/>
        <v>-287082.06686931185</v>
      </c>
      <c r="C408" s="2">
        <f t="shared" si="19"/>
        <v>12177051.671732796</v>
      </c>
      <c r="D408" s="4">
        <f t="shared" si="20"/>
        <v>0</v>
      </c>
    </row>
    <row r="409" spans="1:4" x14ac:dyDescent="0.25">
      <c r="A409" s="3">
        <v>-3.0550000000000401</v>
      </c>
      <c r="B409" s="2">
        <f t="shared" si="18"/>
        <v>-285714.28571429674</v>
      </c>
      <c r="C409" s="2">
        <f t="shared" si="19"/>
        <v>12142857.142857419</v>
      </c>
      <c r="D409" s="4">
        <f t="shared" si="20"/>
        <v>0</v>
      </c>
    </row>
    <row r="410" spans="1:4" x14ac:dyDescent="0.25">
      <c r="A410" s="3">
        <v>-3.0500000000000398</v>
      </c>
      <c r="B410" s="2">
        <f t="shared" si="18"/>
        <v>-284346.5045592814</v>
      </c>
      <c r="C410" s="2">
        <f t="shared" si="19"/>
        <v>12108662.613982035</v>
      </c>
      <c r="D410" s="4">
        <f t="shared" si="20"/>
        <v>0</v>
      </c>
    </row>
    <row r="411" spans="1:4" x14ac:dyDescent="0.25">
      <c r="A411" s="3">
        <v>-3.0450000000000399</v>
      </c>
      <c r="B411" s="2">
        <f t="shared" si="18"/>
        <v>-282978.72340426629</v>
      </c>
      <c r="C411" s="2">
        <f t="shared" si="19"/>
        <v>12074468.085106658</v>
      </c>
      <c r="D411" s="4">
        <f t="shared" si="20"/>
        <v>0</v>
      </c>
    </row>
    <row r="412" spans="1:4" x14ac:dyDescent="0.25">
      <c r="A412" s="3">
        <v>-3.04000000000004</v>
      </c>
      <c r="B412" s="2">
        <f t="shared" si="18"/>
        <v>-281610.94224925106</v>
      </c>
      <c r="C412" s="2">
        <f t="shared" si="19"/>
        <v>12040273.556231277</v>
      </c>
      <c r="D412" s="4">
        <f t="shared" si="20"/>
        <v>0</v>
      </c>
    </row>
    <row r="413" spans="1:4" x14ac:dyDescent="0.25">
      <c r="A413" s="3">
        <v>-3.0350000000000401</v>
      </c>
      <c r="B413" s="2">
        <f t="shared" si="18"/>
        <v>-280243.16109423595</v>
      </c>
      <c r="C413" s="2">
        <f t="shared" si="19"/>
        <v>12006079.027355898</v>
      </c>
      <c r="D413" s="4">
        <f t="shared" si="20"/>
        <v>0</v>
      </c>
    </row>
    <row r="414" spans="1:4" x14ac:dyDescent="0.25">
      <c r="A414" s="3">
        <v>-3.0300000000000402</v>
      </c>
      <c r="B414" s="2">
        <f t="shared" si="18"/>
        <v>-278875.37993922073</v>
      </c>
      <c r="C414" s="2">
        <f t="shared" si="19"/>
        <v>11971884.498480517</v>
      </c>
      <c r="D414" s="4">
        <f t="shared" si="20"/>
        <v>0</v>
      </c>
    </row>
    <row r="415" spans="1:4" x14ac:dyDescent="0.25">
      <c r="A415" s="3">
        <v>-3.0250000000000399</v>
      </c>
      <c r="B415" s="2">
        <f t="shared" si="18"/>
        <v>-277507.5987842055</v>
      </c>
      <c r="C415" s="2">
        <f t="shared" si="19"/>
        <v>11937689.969605137</v>
      </c>
      <c r="D415" s="4">
        <f t="shared" si="20"/>
        <v>0</v>
      </c>
    </row>
    <row r="416" spans="1:4" x14ac:dyDescent="0.25">
      <c r="A416" s="3">
        <v>-3.02000000000004</v>
      </c>
      <c r="B416" s="2">
        <f t="shared" si="18"/>
        <v>-276139.81762919028</v>
      </c>
      <c r="C416" s="2">
        <f t="shared" si="19"/>
        <v>11903495.440729758</v>
      </c>
      <c r="D416" s="4">
        <f t="shared" si="20"/>
        <v>0</v>
      </c>
    </row>
    <row r="417" spans="1:4" x14ac:dyDescent="0.25">
      <c r="A417" s="3">
        <v>-3.0150000000000401</v>
      </c>
      <c r="B417" s="2">
        <f t="shared" si="18"/>
        <v>-274772.03647417505</v>
      </c>
      <c r="C417" s="2">
        <f t="shared" si="19"/>
        <v>11869300.911854377</v>
      </c>
      <c r="D417" s="4">
        <f t="shared" si="20"/>
        <v>0</v>
      </c>
    </row>
    <row r="418" spans="1:4" x14ac:dyDescent="0.25">
      <c r="A418" s="3">
        <v>-3.0100000000000402</v>
      </c>
      <c r="B418" s="2">
        <f t="shared" si="18"/>
        <v>-273404.25531915994</v>
      </c>
      <c r="C418" s="2">
        <f t="shared" si="19"/>
        <v>11835106.382978998</v>
      </c>
      <c r="D418" s="4">
        <f t="shared" si="20"/>
        <v>0</v>
      </c>
    </row>
    <row r="419" spans="1:4" x14ac:dyDescent="0.25">
      <c r="A419" s="3">
        <v>-3.0050000000000399</v>
      </c>
      <c r="B419" s="2">
        <f t="shared" si="18"/>
        <v>-272036.4741641446</v>
      </c>
      <c r="C419" s="2">
        <f t="shared" si="19"/>
        <v>11800911.854103616</v>
      </c>
      <c r="D419" s="4">
        <f t="shared" si="20"/>
        <v>0</v>
      </c>
    </row>
    <row r="420" spans="1:4" x14ac:dyDescent="0.25">
      <c r="A420" s="3">
        <v>-3.00000000000004</v>
      </c>
      <c r="B420" s="2">
        <f t="shared" si="18"/>
        <v>-270668.69300912949</v>
      </c>
      <c r="C420" s="2">
        <f t="shared" si="19"/>
        <v>11766717.325228237</v>
      </c>
      <c r="D420" s="4">
        <f t="shared" si="20"/>
        <v>0</v>
      </c>
    </row>
    <row r="421" spans="1:4" x14ac:dyDescent="0.25">
      <c r="A421" s="3">
        <v>-2.9950000000000401</v>
      </c>
      <c r="B421" s="2">
        <f t="shared" si="18"/>
        <v>-269300.91185411427</v>
      </c>
      <c r="C421" s="2">
        <f t="shared" si="19"/>
        <v>11732522.796352856</v>
      </c>
      <c r="D421" s="4">
        <f t="shared" si="20"/>
        <v>0</v>
      </c>
    </row>
    <row r="422" spans="1:4" x14ac:dyDescent="0.25">
      <c r="A422" s="3">
        <v>-2.9900000000000402</v>
      </c>
      <c r="B422" s="2">
        <f t="shared" si="18"/>
        <v>-267933.13069909916</v>
      </c>
      <c r="C422" s="2">
        <f t="shared" si="19"/>
        <v>11698328.267477479</v>
      </c>
      <c r="D422" s="4">
        <f t="shared" si="20"/>
        <v>0</v>
      </c>
    </row>
    <row r="423" spans="1:4" x14ac:dyDescent="0.25">
      <c r="A423" s="3">
        <v>-2.9850000000000398</v>
      </c>
      <c r="B423" s="2">
        <f t="shared" si="18"/>
        <v>-266565.34954408382</v>
      </c>
      <c r="C423" s="2">
        <f t="shared" si="19"/>
        <v>11664133.738602096</v>
      </c>
      <c r="D423" s="4">
        <f t="shared" si="20"/>
        <v>0</v>
      </c>
    </row>
    <row r="424" spans="1:4" x14ac:dyDescent="0.25">
      <c r="A424" s="3">
        <v>-2.98000000000004</v>
      </c>
      <c r="B424" s="2">
        <f t="shared" si="18"/>
        <v>-265197.56838906871</v>
      </c>
      <c r="C424" s="2">
        <f t="shared" si="19"/>
        <v>11629939.209726717</v>
      </c>
      <c r="D424" s="4">
        <f t="shared" si="20"/>
        <v>0</v>
      </c>
    </row>
    <row r="425" spans="1:4" x14ac:dyDescent="0.25">
      <c r="A425" s="3">
        <v>-2.9750000000000401</v>
      </c>
      <c r="B425" s="2">
        <f t="shared" si="18"/>
        <v>-263829.78723405348</v>
      </c>
      <c r="C425" s="2">
        <f t="shared" si="19"/>
        <v>11595744.680851337</v>
      </c>
      <c r="D425" s="4">
        <f t="shared" si="20"/>
        <v>0</v>
      </c>
    </row>
    <row r="426" spans="1:4" x14ac:dyDescent="0.25">
      <c r="A426" s="3">
        <v>-2.9700000000000402</v>
      </c>
      <c r="B426" s="2">
        <f t="shared" si="18"/>
        <v>-262462.00607903837</v>
      </c>
      <c r="C426" s="2">
        <f t="shared" si="19"/>
        <v>11561550.15197596</v>
      </c>
      <c r="D426" s="4">
        <f t="shared" si="20"/>
        <v>0</v>
      </c>
    </row>
    <row r="427" spans="1:4" x14ac:dyDescent="0.25">
      <c r="A427" s="3">
        <v>-2.9650000000000398</v>
      </c>
      <c r="B427" s="2">
        <f t="shared" si="18"/>
        <v>-261094.22492402303</v>
      </c>
      <c r="C427" s="2">
        <f t="shared" si="19"/>
        <v>11527355.623100575</v>
      </c>
      <c r="D427" s="4">
        <f t="shared" si="20"/>
        <v>0</v>
      </c>
    </row>
    <row r="428" spans="1:4" x14ac:dyDescent="0.25">
      <c r="A428" s="3">
        <v>-2.9600000000000399</v>
      </c>
      <c r="B428" s="2">
        <f t="shared" si="18"/>
        <v>-259726.44376900792</v>
      </c>
      <c r="C428" s="2">
        <f t="shared" si="19"/>
        <v>11493161.094225198</v>
      </c>
      <c r="D428" s="4">
        <f t="shared" si="20"/>
        <v>0</v>
      </c>
    </row>
    <row r="429" spans="1:4" x14ac:dyDescent="0.25">
      <c r="A429" s="3">
        <v>-2.95500000000004</v>
      </c>
      <c r="B429" s="2">
        <f t="shared" si="18"/>
        <v>-258358.6626139927</v>
      </c>
      <c r="C429" s="2">
        <f t="shared" si="19"/>
        <v>11458966.565349817</v>
      </c>
      <c r="D429" s="4">
        <f t="shared" si="20"/>
        <v>0</v>
      </c>
    </row>
    <row r="430" spans="1:4" x14ac:dyDescent="0.25">
      <c r="A430" s="3">
        <v>-2.9500000000000401</v>
      </c>
      <c r="B430" s="2">
        <f t="shared" si="18"/>
        <v>-256990.88145897759</v>
      </c>
      <c r="C430" s="2">
        <f t="shared" si="19"/>
        <v>11424772.03647444</v>
      </c>
      <c r="D430" s="4">
        <f t="shared" si="20"/>
        <v>0</v>
      </c>
    </row>
    <row r="431" spans="1:4" x14ac:dyDescent="0.25">
      <c r="A431" s="3">
        <v>-2.9450000000000398</v>
      </c>
      <c r="B431" s="2">
        <f t="shared" si="18"/>
        <v>-255623.10030396224</v>
      </c>
      <c r="C431" s="2">
        <f t="shared" si="19"/>
        <v>11390577.507599056</v>
      </c>
      <c r="D431" s="4">
        <f t="shared" si="20"/>
        <v>0</v>
      </c>
    </row>
    <row r="432" spans="1:4" x14ac:dyDescent="0.25">
      <c r="A432" s="3">
        <v>-2.9400000000000399</v>
      </c>
      <c r="B432" s="2">
        <f t="shared" si="18"/>
        <v>-254255.31914894714</v>
      </c>
      <c r="C432" s="2">
        <f t="shared" si="19"/>
        <v>11356382.978723679</v>
      </c>
      <c r="D432" s="4">
        <f t="shared" si="20"/>
        <v>0</v>
      </c>
    </row>
    <row r="433" spans="1:4" x14ac:dyDescent="0.25">
      <c r="A433" s="3">
        <v>-2.93500000000004</v>
      </c>
      <c r="B433" s="2">
        <f t="shared" si="18"/>
        <v>-252887.53799393191</v>
      </c>
      <c r="C433" s="2">
        <f t="shared" si="19"/>
        <v>11322188.449848298</v>
      </c>
      <c r="D433" s="4">
        <f t="shared" si="20"/>
        <v>0</v>
      </c>
    </row>
    <row r="434" spans="1:4" x14ac:dyDescent="0.25">
      <c r="A434" s="3">
        <v>-2.9300000000000401</v>
      </c>
      <c r="B434" s="2">
        <f t="shared" si="18"/>
        <v>-251519.7568389168</v>
      </c>
      <c r="C434" s="2">
        <f t="shared" si="19"/>
        <v>11287993.920972921</v>
      </c>
      <c r="D434" s="4">
        <f t="shared" si="20"/>
        <v>0</v>
      </c>
    </row>
    <row r="435" spans="1:4" x14ac:dyDescent="0.25">
      <c r="A435" s="3">
        <v>-2.9250000000000398</v>
      </c>
      <c r="B435" s="2">
        <f t="shared" si="18"/>
        <v>-250151.97568390146</v>
      </c>
      <c r="C435" s="2">
        <f t="shared" si="19"/>
        <v>11253799.392097536</v>
      </c>
      <c r="D435" s="4">
        <f t="shared" si="20"/>
        <v>0</v>
      </c>
    </row>
    <row r="436" spans="1:4" x14ac:dyDescent="0.25">
      <c r="A436" s="3">
        <v>-2.9200000000000399</v>
      </c>
      <c r="B436" s="2">
        <f t="shared" si="18"/>
        <v>-248784.19452888635</v>
      </c>
      <c r="C436" s="2">
        <f t="shared" si="19"/>
        <v>11219604.863222159</v>
      </c>
      <c r="D436" s="4">
        <f t="shared" si="20"/>
        <v>0</v>
      </c>
    </row>
    <row r="437" spans="1:4" x14ac:dyDescent="0.25">
      <c r="A437" s="3">
        <v>-2.91500000000004</v>
      </c>
      <c r="B437" s="2">
        <f t="shared" si="18"/>
        <v>-247416.41337387112</v>
      </c>
      <c r="C437" s="2">
        <f t="shared" si="19"/>
        <v>11185410.334346779</v>
      </c>
      <c r="D437" s="4">
        <f t="shared" si="20"/>
        <v>0</v>
      </c>
    </row>
    <row r="438" spans="1:4" x14ac:dyDescent="0.25">
      <c r="A438" s="3">
        <v>-2.9100000000000401</v>
      </c>
      <c r="B438" s="2">
        <f t="shared" si="18"/>
        <v>-246048.63221885602</v>
      </c>
      <c r="C438" s="2">
        <f t="shared" si="19"/>
        <v>11151215.8054714</v>
      </c>
      <c r="D438" s="4">
        <f t="shared" si="20"/>
        <v>0</v>
      </c>
    </row>
    <row r="439" spans="1:4" x14ac:dyDescent="0.25">
      <c r="A439" s="3">
        <v>-2.9050000000000402</v>
      </c>
      <c r="B439" s="2">
        <f t="shared" si="18"/>
        <v>-244680.85106384079</v>
      </c>
      <c r="C439" s="2">
        <f t="shared" si="19"/>
        <v>11117021.276596019</v>
      </c>
      <c r="D439" s="4">
        <f t="shared" si="20"/>
        <v>0</v>
      </c>
    </row>
    <row r="440" spans="1:4" x14ac:dyDescent="0.25">
      <c r="A440" s="3">
        <v>-2.9000000000000399</v>
      </c>
      <c r="B440" s="2">
        <f t="shared" si="18"/>
        <v>-243313.06990882556</v>
      </c>
      <c r="C440" s="2">
        <f t="shared" si="19"/>
        <v>11082826.747720638</v>
      </c>
      <c r="D440" s="4">
        <f t="shared" si="20"/>
        <v>0</v>
      </c>
    </row>
    <row r="441" spans="1:4" x14ac:dyDescent="0.25">
      <c r="A441" s="3">
        <v>-2.89500000000004</v>
      </c>
      <c r="B441" s="2">
        <f t="shared" si="18"/>
        <v>-241945.28875381034</v>
      </c>
      <c r="C441" s="2">
        <f t="shared" si="19"/>
        <v>11048632.218845259</v>
      </c>
      <c r="D441" s="4">
        <f t="shared" si="20"/>
        <v>0</v>
      </c>
    </row>
    <row r="442" spans="1:4" x14ac:dyDescent="0.25">
      <c r="A442" s="3">
        <v>-2.8900000000000401</v>
      </c>
      <c r="B442" s="2">
        <f t="shared" si="18"/>
        <v>-240577.50759879511</v>
      </c>
      <c r="C442" s="2">
        <f t="shared" si="19"/>
        <v>11014437.689969879</v>
      </c>
      <c r="D442" s="4">
        <f t="shared" si="20"/>
        <v>0</v>
      </c>
    </row>
    <row r="443" spans="1:4" x14ac:dyDescent="0.25">
      <c r="A443" s="3">
        <v>-2.88500000000005</v>
      </c>
      <c r="B443" s="2">
        <f t="shared" si="18"/>
        <v>-239209.72644378268</v>
      </c>
      <c r="C443" s="2">
        <f t="shared" si="19"/>
        <v>10980243.161094567</v>
      </c>
      <c r="D443" s="4">
        <f t="shared" si="20"/>
        <v>0</v>
      </c>
    </row>
    <row r="444" spans="1:4" x14ac:dyDescent="0.25">
      <c r="A444" s="3">
        <v>-2.8800000000000501</v>
      </c>
      <c r="B444" s="2">
        <f t="shared" si="18"/>
        <v>-237841.94528876746</v>
      </c>
      <c r="C444" s="2">
        <f t="shared" si="19"/>
        <v>10946048.632219186</v>
      </c>
      <c r="D444" s="4">
        <f t="shared" si="20"/>
        <v>0</v>
      </c>
    </row>
    <row r="445" spans="1:4" x14ac:dyDescent="0.25">
      <c r="A445" s="3">
        <v>-2.8750000000000502</v>
      </c>
      <c r="B445" s="2">
        <f t="shared" si="18"/>
        <v>-236474.16413375235</v>
      </c>
      <c r="C445" s="2">
        <f t="shared" si="19"/>
        <v>10911854.103343809</v>
      </c>
      <c r="D445" s="4">
        <f t="shared" si="20"/>
        <v>0</v>
      </c>
    </row>
    <row r="446" spans="1:4" x14ac:dyDescent="0.25">
      <c r="A446" s="3">
        <v>-2.8700000000000498</v>
      </c>
      <c r="B446" s="2">
        <f t="shared" si="18"/>
        <v>-235106.38297873701</v>
      </c>
      <c r="C446" s="2">
        <f t="shared" si="19"/>
        <v>10877659.574468425</v>
      </c>
      <c r="D446" s="4">
        <f t="shared" si="20"/>
        <v>0</v>
      </c>
    </row>
    <row r="447" spans="1:4" x14ac:dyDescent="0.25">
      <c r="A447" s="3">
        <v>-2.86500000000005</v>
      </c>
      <c r="B447" s="2">
        <f t="shared" si="18"/>
        <v>-233738.6018237219</v>
      </c>
      <c r="C447" s="2">
        <f t="shared" si="19"/>
        <v>10843465.045593048</v>
      </c>
      <c r="D447" s="4">
        <f t="shared" si="20"/>
        <v>0</v>
      </c>
    </row>
    <row r="448" spans="1:4" x14ac:dyDescent="0.25">
      <c r="A448" s="3">
        <v>-2.8600000000000501</v>
      </c>
      <c r="B448" s="2">
        <f t="shared" si="18"/>
        <v>-232370.82066870667</v>
      </c>
      <c r="C448" s="2">
        <f t="shared" si="19"/>
        <v>10809270.516717667</v>
      </c>
      <c r="D448" s="4">
        <f t="shared" si="20"/>
        <v>0</v>
      </c>
    </row>
    <row r="449" spans="1:4" x14ac:dyDescent="0.25">
      <c r="A449" s="3">
        <v>-2.8550000000000502</v>
      </c>
      <c r="B449" s="2">
        <f t="shared" si="18"/>
        <v>-231003.03951369156</v>
      </c>
      <c r="C449" s="2">
        <f t="shared" si="19"/>
        <v>10775075.98784229</v>
      </c>
      <c r="D449" s="4">
        <f t="shared" si="20"/>
        <v>0</v>
      </c>
    </row>
    <row r="450" spans="1:4" x14ac:dyDescent="0.25">
      <c r="A450" s="3">
        <v>-2.8500000000000498</v>
      </c>
      <c r="B450" s="2">
        <f t="shared" si="18"/>
        <v>-229635.25835867622</v>
      </c>
      <c r="C450" s="2">
        <f t="shared" si="19"/>
        <v>10740881.458966905</v>
      </c>
      <c r="D450" s="4">
        <f t="shared" si="20"/>
        <v>0</v>
      </c>
    </row>
    <row r="451" spans="1:4" x14ac:dyDescent="0.25">
      <c r="A451" s="3">
        <v>-2.8450000000000499</v>
      </c>
      <c r="B451" s="2">
        <f t="shared" si="18"/>
        <v>-228267.47720366111</v>
      </c>
      <c r="C451" s="2">
        <f t="shared" si="19"/>
        <v>10706686.930091528</v>
      </c>
      <c r="D451" s="4">
        <f t="shared" si="20"/>
        <v>0</v>
      </c>
    </row>
    <row r="452" spans="1:4" x14ac:dyDescent="0.25">
      <c r="A452" s="3">
        <v>-2.84000000000005</v>
      </c>
      <c r="B452" s="2">
        <f t="shared" si="18"/>
        <v>-226899.69604864588</v>
      </c>
      <c r="C452" s="2">
        <f t="shared" si="19"/>
        <v>10672492.401216147</v>
      </c>
      <c r="D452" s="4">
        <f t="shared" si="20"/>
        <v>0</v>
      </c>
    </row>
    <row r="453" spans="1:4" x14ac:dyDescent="0.25">
      <c r="A453" s="3">
        <v>-2.8350000000000501</v>
      </c>
      <c r="B453" s="2">
        <f t="shared" si="18"/>
        <v>-225531.91489363078</v>
      </c>
      <c r="C453" s="2">
        <f t="shared" si="19"/>
        <v>10638297.872340769</v>
      </c>
      <c r="D453" s="4">
        <f t="shared" si="20"/>
        <v>0</v>
      </c>
    </row>
    <row r="454" spans="1:4" x14ac:dyDescent="0.25">
      <c r="A454" s="3">
        <v>-2.8300000000000498</v>
      </c>
      <c r="B454" s="2">
        <f t="shared" si="18"/>
        <v>-224164.13373861543</v>
      </c>
      <c r="C454" s="2">
        <f t="shared" si="19"/>
        <v>10604103.343465386</v>
      </c>
      <c r="D454" s="4">
        <f t="shared" si="20"/>
        <v>0</v>
      </c>
    </row>
    <row r="455" spans="1:4" x14ac:dyDescent="0.25">
      <c r="A455" s="3">
        <v>-2.8250000000000499</v>
      </c>
      <c r="B455" s="2">
        <f t="shared" si="18"/>
        <v>-222796.35258360032</v>
      </c>
      <c r="C455" s="2">
        <f t="shared" si="19"/>
        <v>10569908.814590009</v>
      </c>
      <c r="D455" s="4">
        <f t="shared" si="20"/>
        <v>0</v>
      </c>
    </row>
    <row r="456" spans="1:4" x14ac:dyDescent="0.25">
      <c r="A456" s="3">
        <v>-2.82000000000005</v>
      </c>
      <c r="B456" s="2">
        <f t="shared" si="18"/>
        <v>-221428.5714285851</v>
      </c>
      <c r="C456" s="2">
        <f t="shared" si="19"/>
        <v>10535714.285714628</v>
      </c>
      <c r="D456" s="4">
        <f t="shared" si="20"/>
        <v>0</v>
      </c>
    </row>
    <row r="457" spans="1:4" x14ac:dyDescent="0.25">
      <c r="A457" s="3">
        <v>-2.8150000000000501</v>
      </c>
      <c r="B457" s="2">
        <f t="shared" si="18"/>
        <v>-220060.79027356999</v>
      </c>
      <c r="C457" s="2">
        <f t="shared" si="19"/>
        <v>10501519.756839249</v>
      </c>
      <c r="D457" s="4">
        <f t="shared" si="20"/>
        <v>0</v>
      </c>
    </row>
    <row r="458" spans="1:4" x14ac:dyDescent="0.25">
      <c r="A458" s="3">
        <v>-2.8100000000000498</v>
      </c>
      <c r="B458" s="2">
        <f t="shared" si="18"/>
        <v>-218693.00911855465</v>
      </c>
      <c r="C458" s="2">
        <f t="shared" si="19"/>
        <v>10467325.227963867</v>
      </c>
      <c r="D458" s="4">
        <f t="shared" si="20"/>
        <v>0</v>
      </c>
    </row>
    <row r="459" spans="1:4" x14ac:dyDescent="0.25">
      <c r="A459" s="3">
        <v>-2.8050000000000499</v>
      </c>
      <c r="B459" s="2">
        <f t="shared" si="18"/>
        <v>-217325.22796353954</v>
      </c>
      <c r="C459" s="2">
        <f t="shared" si="19"/>
        <v>10433130.699088488</v>
      </c>
      <c r="D459" s="4">
        <f t="shared" si="20"/>
        <v>0</v>
      </c>
    </row>
    <row r="460" spans="1:4" x14ac:dyDescent="0.25">
      <c r="A460" s="3">
        <v>-2.80000000000005</v>
      </c>
      <c r="B460" s="2">
        <f t="shared" si="18"/>
        <v>-215957.44680852431</v>
      </c>
      <c r="C460" s="2">
        <f t="shared" si="19"/>
        <v>10398936.170213107</v>
      </c>
      <c r="D460" s="4">
        <f t="shared" si="20"/>
        <v>0</v>
      </c>
    </row>
    <row r="461" spans="1:4" x14ac:dyDescent="0.25">
      <c r="A461" s="3">
        <v>-2.7950000000000501</v>
      </c>
      <c r="B461" s="2">
        <f t="shared" si="18"/>
        <v>-214589.6656535092</v>
      </c>
      <c r="C461" s="2">
        <f t="shared" si="19"/>
        <v>10364741.64133773</v>
      </c>
      <c r="D461" s="4">
        <f t="shared" si="20"/>
        <v>0</v>
      </c>
    </row>
    <row r="462" spans="1:4" x14ac:dyDescent="0.25">
      <c r="A462" s="3">
        <v>-2.7900000000000502</v>
      </c>
      <c r="B462" s="2">
        <f t="shared" si="18"/>
        <v>-213221.88449849398</v>
      </c>
      <c r="C462" s="2">
        <f t="shared" si="19"/>
        <v>10330547.112462349</v>
      </c>
      <c r="D462" s="4">
        <f t="shared" si="20"/>
        <v>0</v>
      </c>
    </row>
    <row r="463" spans="1:4" x14ac:dyDescent="0.25">
      <c r="A463" s="3">
        <v>-2.7850000000000499</v>
      </c>
      <c r="B463" s="2">
        <f t="shared" si="18"/>
        <v>-211854.10334347875</v>
      </c>
      <c r="C463" s="2">
        <f t="shared" si="19"/>
        <v>10296352.583586968</v>
      </c>
      <c r="D463" s="4">
        <f t="shared" si="20"/>
        <v>0</v>
      </c>
    </row>
    <row r="464" spans="1:4" x14ac:dyDescent="0.25">
      <c r="A464" s="3">
        <v>-2.78000000000005</v>
      </c>
      <c r="B464" s="2">
        <f t="shared" si="18"/>
        <v>-210486.32218846353</v>
      </c>
      <c r="C464" s="2">
        <f t="shared" si="19"/>
        <v>10262158.054711588</v>
      </c>
      <c r="D464" s="4">
        <f t="shared" si="20"/>
        <v>0</v>
      </c>
    </row>
    <row r="465" spans="1:4" x14ac:dyDescent="0.25">
      <c r="A465" s="3">
        <v>-2.7750000000000501</v>
      </c>
      <c r="B465" s="2">
        <f t="shared" si="18"/>
        <v>-209118.54103344842</v>
      </c>
      <c r="C465" s="2">
        <f t="shared" si="19"/>
        <v>10227963.525836211</v>
      </c>
      <c r="D465" s="4">
        <f t="shared" si="20"/>
        <v>0</v>
      </c>
    </row>
    <row r="466" spans="1:4" x14ac:dyDescent="0.25">
      <c r="A466" s="3">
        <v>-2.7700000000000502</v>
      </c>
      <c r="B466" s="2">
        <f t="shared" si="18"/>
        <v>-207750.75987843319</v>
      </c>
      <c r="C466" s="2">
        <f t="shared" si="19"/>
        <v>10193768.99696083</v>
      </c>
      <c r="D466" s="4">
        <f t="shared" si="20"/>
        <v>0</v>
      </c>
    </row>
    <row r="467" spans="1:4" x14ac:dyDescent="0.25">
      <c r="A467" s="3">
        <v>-2.7650000000000499</v>
      </c>
      <c r="B467" s="2">
        <f t="shared" si="18"/>
        <v>-206382.97872341785</v>
      </c>
      <c r="C467" s="2">
        <f t="shared" si="19"/>
        <v>10159574.468085445</v>
      </c>
      <c r="D467" s="4">
        <f t="shared" si="20"/>
        <v>0</v>
      </c>
    </row>
    <row r="468" spans="1:4" x14ac:dyDescent="0.25">
      <c r="A468" s="3">
        <v>-2.76000000000005</v>
      </c>
      <c r="B468" s="2">
        <f t="shared" ref="B468:B531" si="21">A468*D$12+D$11</f>
        <v>-205015.19756840274</v>
      </c>
      <c r="C468" s="2">
        <f t="shared" ref="C468:C531" si="22">IF(EXACT(D$13,"under"),IF(B468&lt;D$9,D$10*(D$9-B468),0),IF(B468&gt;D$9,D$10*(B468-D$9),0))</f>
        <v>10125379.939210068</v>
      </c>
      <c r="D468" s="4">
        <f t="shared" si="20"/>
        <v>0</v>
      </c>
    </row>
    <row r="469" spans="1:4" x14ac:dyDescent="0.25">
      <c r="A469" s="3">
        <v>-2.7550000000000501</v>
      </c>
      <c r="B469" s="2">
        <f t="shared" si="21"/>
        <v>-203647.41641338752</v>
      </c>
      <c r="C469" s="2">
        <f t="shared" si="22"/>
        <v>10091185.410334688</v>
      </c>
      <c r="D469" s="4">
        <f t="shared" ref="D469:D532" si="23">IF(OR(B469&lt;D$14,B469&gt;D$15),0,NORMDIST(B469,D$11,D$12,1)-NORMDIST(B468,D$11,D$12,1))</f>
        <v>0</v>
      </c>
    </row>
    <row r="470" spans="1:4" x14ac:dyDescent="0.25">
      <c r="A470" s="3">
        <v>-2.7500000000000502</v>
      </c>
      <c r="B470" s="2">
        <f t="shared" si="21"/>
        <v>-202279.63525837241</v>
      </c>
      <c r="C470" s="2">
        <f t="shared" si="22"/>
        <v>10056990.881459311</v>
      </c>
      <c r="D470" s="4">
        <f t="shared" si="23"/>
        <v>0</v>
      </c>
    </row>
    <row r="471" spans="1:4" x14ac:dyDescent="0.25">
      <c r="A471" s="3">
        <v>-2.7450000000000498</v>
      </c>
      <c r="B471" s="2">
        <f t="shared" si="21"/>
        <v>-200911.85410335707</v>
      </c>
      <c r="C471" s="2">
        <f t="shared" si="22"/>
        <v>10022796.352583926</v>
      </c>
      <c r="D471" s="4">
        <f t="shared" si="23"/>
        <v>0</v>
      </c>
    </row>
    <row r="472" spans="1:4" x14ac:dyDescent="0.25">
      <c r="A472" s="3">
        <v>-2.74000000000005</v>
      </c>
      <c r="B472" s="2">
        <f t="shared" si="21"/>
        <v>-199544.07294834196</v>
      </c>
      <c r="C472" s="2">
        <f t="shared" si="22"/>
        <v>9988601.8237085491</v>
      </c>
      <c r="D472" s="4">
        <f t="shared" si="23"/>
        <v>0</v>
      </c>
    </row>
    <row r="473" spans="1:4" x14ac:dyDescent="0.25">
      <c r="A473" s="3">
        <v>-2.7350000000000501</v>
      </c>
      <c r="B473" s="2">
        <f t="shared" si="21"/>
        <v>-198176.29179332673</v>
      </c>
      <c r="C473" s="2">
        <f t="shared" si="22"/>
        <v>9954407.2948331684</v>
      </c>
      <c r="D473" s="4">
        <f t="shared" si="23"/>
        <v>0</v>
      </c>
    </row>
    <row r="474" spans="1:4" x14ac:dyDescent="0.25">
      <c r="A474" s="3">
        <v>-2.7300000000000502</v>
      </c>
      <c r="B474" s="2">
        <f t="shared" si="21"/>
        <v>-196808.51063831162</v>
      </c>
      <c r="C474" s="2">
        <f t="shared" si="22"/>
        <v>9920212.7659577914</v>
      </c>
      <c r="D474" s="4">
        <f t="shared" si="23"/>
        <v>0</v>
      </c>
    </row>
    <row r="475" spans="1:4" x14ac:dyDescent="0.25">
      <c r="A475" s="3">
        <v>-2.7250000000000498</v>
      </c>
      <c r="B475" s="2">
        <f t="shared" si="21"/>
        <v>-195440.72948329628</v>
      </c>
      <c r="C475" s="2">
        <f t="shared" si="22"/>
        <v>9886018.2370824069</v>
      </c>
      <c r="D475" s="4">
        <f t="shared" si="23"/>
        <v>0</v>
      </c>
    </row>
    <row r="476" spans="1:4" x14ac:dyDescent="0.25">
      <c r="A476" s="3">
        <v>-2.7200000000000499</v>
      </c>
      <c r="B476" s="2">
        <f t="shared" si="21"/>
        <v>-194072.94832828117</v>
      </c>
      <c r="C476" s="2">
        <f t="shared" si="22"/>
        <v>9851823.7082070298</v>
      </c>
      <c r="D476" s="4">
        <f t="shared" si="23"/>
        <v>0</v>
      </c>
    </row>
    <row r="477" spans="1:4" x14ac:dyDescent="0.25">
      <c r="A477" s="3">
        <v>-2.71500000000005</v>
      </c>
      <c r="B477" s="2">
        <f t="shared" si="21"/>
        <v>-192705.16717326595</v>
      </c>
      <c r="C477" s="2">
        <f t="shared" si="22"/>
        <v>9817629.1793316491</v>
      </c>
      <c r="D477" s="4">
        <f t="shared" si="23"/>
        <v>0</v>
      </c>
    </row>
    <row r="478" spans="1:4" x14ac:dyDescent="0.25">
      <c r="A478" s="3">
        <v>-2.7100000000000501</v>
      </c>
      <c r="B478" s="2">
        <f t="shared" si="21"/>
        <v>-191337.38601825084</v>
      </c>
      <c r="C478" s="2">
        <f t="shared" si="22"/>
        <v>9783434.6504562702</v>
      </c>
      <c r="D478" s="4">
        <f t="shared" si="23"/>
        <v>0</v>
      </c>
    </row>
    <row r="479" spans="1:4" x14ac:dyDescent="0.25">
      <c r="A479" s="3">
        <v>-2.7050000000000498</v>
      </c>
      <c r="B479" s="2">
        <f t="shared" si="21"/>
        <v>-189969.60486323549</v>
      </c>
      <c r="C479" s="2">
        <f t="shared" si="22"/>
        <v>9749240.1215808876</v>
      </c>
      <c r="D479" s="4">
        <f t="shared" si="23"/>
        <v>0</v>
      </c>
    </row>
    <row r="480" spans="1:4" x14ac:dyDescent="0.25">
      <c r="A480" s="3">
        <v>-2.7000000000000499</v>
      </c>
      <c r="B480" s="2">
        <f t="shared" si="21"/>
        <v>-188601.82370822039</v>
      </c>
      <c r="C480" s="2">
        <f t="shared" si="22"/>
        <v>9715045.5927055106</v>
      </c>
      <c r="D480" s="4">
        <f t="shared" si="23"/>
        <v>0</v>
      </c>
    </row>
    <row r="481" spans="1:4" x14ac:dyDescent="0.25">
      <c r="A481" s="3">
        <v>-2.69500000000005</v>
      </c>
      <c r="B481" s="2">
        <f t="shared" si="21"/>
        <v>-187234.04255320516</v>
      </c>
      <c r="C481" s="2">
        <f t="shared" si="22"/>
        <v>9680851.0638301298</v>
      </c>
      <c r="D481" s="4">
        <f t="shared" si="23"/>
        <v>0</v>
      </c>
    </row>
    <row r="482" spans="1:4" x14ac:dyDescent="0.25">
      <c r="A482" s="3">
        <v>-2.6900000000000501</v>
      </c>
      <c r="B482" s="2">
        <f t="shared" si="21"/>
        <v>-185866.26139819005</v>
      </c>
      <c r="C482" s="2">
        <f t="shared" si="22"/>
        <v>9646656.5349547509</v>
      </c>
      <c r="D482" s="4">
        <f t="shared" si="23"/>
        <v>0</v>
      </c>
    </row>
    <row r="483" spans="1:4" x14ac:dyDescent="0.25">
      <c r="A483" s="3">
        <v>-2.6850000000000498</v>
      </c>
      <c r="B483" s="2">
        <f t="shared" si="21"/>
        <v>-184498.48024317471</v>
      </c>
      <c r="C483" s="2">
        <f t="shared" si="22"/>
        <v>9612462.0060793683</v>
      </c>
      <c r="D483" s="4">
        <f t="shared" si="23"/>
        <v>0</v>
      </c>
    </row>
    <row r="484" spans="1:4" x14ac:dyDescent="0.25">
      <c r="A484" s="3">
        <v>-2.6800000000000499</v>
      </c>
      <c r="B484" s="2">
        <f t="shared" si="21"/>
        <v>-183130.6990881596</v>
      </c>
      <c r="C484" s="2">
        <f t="shared" si="22"/>
        <v>9578267.4772039894</v>
      </c>
      <c r="D484" s="4">
        <f t="shared" si="23"/>
        <v>0</v>
      </c>
    </row>
    <row r="485" spans="1:4" x14ac:dyDescent="0.25">
      <c r="A485" s="3">
        <v>-2.67500000000005</v>
      </c>
      <c r="B485" s="2">
        <f t="shared" si="21"/>
        <v>-181762.91793314437</v>
      </c>
      <c r="C485" s="2">
        <f t="shared" si="22"/>
        <v>9544072.9483286086</v>
      </c>
      <c r="D485" s="4">
        <f t="shared" si="23"/>
        <v>0</v>
      </c>
    </row>
    <row r="486" spans="1:4" x14ac:dyDescent="0.25">
      <c r="A486" s="3">
        <v>-2.6700000000000501</v>
      </c>
      <c r="B486" s="2">
        <f t="shared" si="21"/>
        <v>-180395.13677812926</v>
      </c>
      <c r="C486" s="2">
        <f t="shared" si="22"/>
        <v>9509878.4194532316</v>
      </c>
      <c r="D486" s="4">
        <f t="shared" si="23"/>
        <v>0</v>
      </c>
    </row>
    <row r="487" spans="1:4" x14ac:dyDescent="0.25">
      <c r="A487" s="3">
        <v>-2.6650000000000502</v>
      </c>
      <c r="B487" s="2">
        <f t="shared" si="21"/>
        <v>-179027.35562311404</v>
      </c>
      <c r="C487" s="2">
        <f t="shared" si="22"/>
        <v>9475683.8905778509</v>
      </c>
      <c r="D487" s="4">
        <f t="shared" si="23"/>
        <v>0</v>
      </c>
    </row>
    <row r="488" spans="1:4" x14ac:dyDescent="0.25">
      <c r="A488" s="3">
        <v>-2.6600000000000499</v>
      </c>
      <c r="B488" s="2">
        <f t="shared" si="21"/>
        <v>-177659.57446809881</v>
      </c>
      <c r="C488" s="2">
        <f t="shared" si="22"/>
        <v>9441489.3617024701</v>
      </c>
      <c r="D488" s="4">
        <f t="shared" si="23"/>
        <v>0</v>
      </c>
    </row>
    <row r="489" spans="1:4" x14ac:dyDescent="0.25">
      <c r="A489" s="3">
        <v>-2.65500000000005</v>
      </c>
      <c r="B489" s="2">
        <f t="shared" si="21"/>
        <v>-176291.79331308359</v>
      </c>
      <c r="C489" s="2">
        <f t="shared" si="22"/>
        <v>9407294.8328270894</v>
      </c>
      <c r="D489" s="4">
        <f t="shared" si="23"/>
        <v>0</v>
      </c>
    </row>
    <row r="490" spans="1:4" x14ac:dyDescent="0.25">
      <c r="A490" s="3">
        <v>-2.6500000000000501</v>
      </c>
      <c r="B490" s="2">
        <f t="shared" si="21"/>
        <v>-174924.01215806848</v>
      </c>
      <c r="C490" s="2">
        <f t="shared" si="22"/>
        <v>9373100.3039517123</v>
      </c>
      <c r="D490" s="4">
        <f t="shared" si="23"/>
        <v>0</v>
      </c>
    </row>
    <row r="491" spans="1:4" x14ac:dyDescent="0.25">
      <c r="A491" s="3">
        <v>-2.6450000000000502</v>
      </c>
      <c r="B491" s="2">
        <f t="shared" si="21"/>
        <v>-173556.23100305325</v>
      </c>
      <c r="C491" s="2">
        <f t="shared" si="22"/>
        <v>9338905.7750763316</v>
      </c>
      <c r="D491" s="4">
        <f t="shared" si="23"/>
        <v>0</v>
      </c>
    </row>
    <row r="492" spans="1:4" x14ac:dyDescent="0.25">
      <c r="A492" s="3">
        <v>-2.6400000000000499</v>
      </c>
      <c r="B492" s="2">
        <f t="shared" si="21"/>
        <v>-172188.44984803791</v>
      </c>
      <c r="C492" s="2">
        <f t="shared" si="22"/>
        <v>9304711.2462009471</v>
      </c>
      <c r="D492" s="4">
        <f t="shared" si="23"/>
        <v>0</v>
      </c>
    </row>
    <row r="493" spans="1:4" x14ac:dyDescent="0.25">
      <c r="A493" s="3">
        <v>-2.63500000000005</v>
      </c>
      <c r="B493" s="2">
        <f t="shared" si="21"/>
        <v>-170820.6686930228</v>
      </c>
      <c r="C493" s="2">
        <f t="shared" si="22"/>
        <v>9270516.7173255701</v>
      </c>
      <c r="D493" s="4">
        <f t="shared" si="23"/>
        <v>0</v>
      </c>
    </row>
    <row r="494" spans="1:4" x14ac:dyDescent="0.25">
      <c r="A494" s="3">
        <v>-2.6300000000000501</v>
      </c>
      <c r="B494" s="2">
        <f t="shared" si="21"/>
        <v>-169452.88753800758</v>
      </c>
      <c r="C494" s="2">
        <f t="shared" si="22"/>
        <v>9236322.1884501893</v>
      </c>
      <c r="D494" s="4">
        <f t="shared" si="23"/>
        <v>0</v>
      </c>
    </row>
    <row r="495" spans="1:4" x14ac:dyDescent="0.25">
      <c r="A495" s="3">
        <v>-2.6250000000000502</v>
      </c>
      <c r="B495" s="2">
        <f t="shared" si="21"/>
        <v>-168085.10638299247</v>
      </c>
      <c r="C495" s="2">
        <f t="shared" si="22"/>
        <v>9202127.6595748123</v>
      </c>
      <c r="D495" s="4">
        <f t="shared" si="23"/>
        <v>0</v>
      </c>
    </row>
    <row r="496" spans="1:4" x14ac:dyDescent="0.25">
      <c r="A496" s="3">
        <v>-2.6200000000000498</v>
      </c>
      <c r="B496" s="2">
        <f t="shared" si="21"/>
        <v>-166717.32522797713</v>
      </c>
      <c r="C496" s="2">
        <f t="shared" si="22"/>
        <v>9167933.1306994278</v>
      </c>
      <c r="D496" s="4">
        <f t="shared" si="23"/>
        <v>0</v>
      </c>
    </row>
    <row r="497" spans="1:4" x14ac:dyDescent="0.25">
      <c r="A497" s="3">
        <v>-2.61500000000005</v>
      </c>
      <c r="B497" s="2">
        <f t="shared" si="21"/>
        <v>-165349.54407296202</v>
      </c>
      <c r="C497" s="2">
        <f t="shared" si="22"/>
        <v>9133738.6018240508</v>
      </c>
      <c r="D497" s="4">
        <f t="shared" si="23"/>
        <v>0</v>
      </c>
    </row>
    <row r="498" spans="1:4" x14ac:dyDescent="0.25">
      <c r="A498" s="3">
        <v>-2.6100000000000501</v>
      </c>
      <c r="B498" s="2">
        <f t="shared" si="21"/>
        <v>-163981.76291794679</v>
      </c>
      <c r="C498" s="2">
        <f t="shared" si="22"/>
        <v>9099544.07294867</v>
      </c>
      <c r="D498" s="4">
        <f t="shared" si="23"/>
        <v>0</v>
      </c>
    </row>
    <row r="499" spans="1:4" x14ac:dyDescent="0.25">
      <c r="A499" s="3">
        <v>-2.6050000000000502</v>
      </c>
      <c r="B499" s="2">
        <f t="shared" si="21"/>
        <v>-162613.98176293168</v>
      </c>
      <c r="C499" s="2">
        <f t="shared" si="22"/>
        <v>9065349.5440732911</v>
      </c>
      <c r="D499" s="4">
        <f t="shared" si="23"/>
        <v>0</v>
      </c>
    </row>
    <row r="500" spans="1:4" x14ac:dyDescent="0.25">
      <c r="A500" s="3">
        <v>-2.6000000000000498</v>
      </c>
      <c r="B500" s="2">
        <f t="shared" si="21"/>
        <v>-161246.20060791634</v>
      </c>
      <c r="C500" s="2">
        <f t="shared" si="22"/>
        <v>9031155.0151979085</v>
      </c>
      <c r="D500" s="4">
        <f t="shared" si="23"/>
        <v>0</v>
      </c>
    </row>
    <row r="501" spans="1:4" x14ac:dyDescent="0.25">
      <c r="A501" s="3">
        <v>-2.5950000000000499</v>
      </c>
      <c r="B501" s="2">
        <f t="shared" si="21"/>
        <v>-159878.41945290123</v>
      </c>
      <c r="C501" s="2">
        <f t="shared" si="22"/>
        <v>8996960.4863225315</v>
      </c>
      <c r="D501" s="4">
        <f t="shared" si="23"/>
        <v>0</v>
      </c>
    </row>
    <row r="502" spans="1:4" x14ac:dyDescent="0.25">
      <c r="A502" s="3">
        <v>-2.59000000000005</v>
      </c>
      <c r="B502" s="2">
        <f t="shared" si="21"/>
        <v>-158510.63829788601</v>
      </c>
      <c r="C502" s="2">
        <f t="shared" si="22"/>
        <v>8962765.9574471507</v>
      </c>
      <c r="D502" s="4">
        <f t="shared" si="23"/>
        <v>0</v>
      </c>
    </row>
    <row r="503" spans="1:4" x14ac:dyDescent="0.25">
      <c r="A503" s="3">
        <v>-2.5850000000000501</v>
      </c>
      <c r="B503" s="2">
        <f t="shared" si="21"/>
        <v>-157142.8571428709</v>
      </c>
      <c r="C503" s="2">
        <f t="shared" si="22"/>
        <v>8928571.4285717718</v>
      </c>
      <c r="D503" s="4">
        <f t="shared" si="23"/>
        <v>0</v>
      </c>
    </row>
    <row r="504" spans="1:4" x14ac:dyDescent="0.25">
      <c r="A504" s="3">
        <v>-2.5800000000000498</v>
      </c>
      <c r="B504" s="2">
        <f t="shared" si="21"/>
        <v>-155775.07598785555</v>
      </c>
      <c r="C504" s="2">
        <f t="shared" si="22"/>
        <v>8894376.8996963892</v>
      </c>
      <c r="D504" s="4">
        <f t="shared" si="23"/>
        <v>0</v>
      </c>
    </row>
    <row r="505" spans="1:4" x14ac:dyDescent="0.25">
      <c r="A505" s="3">
        <v>-2.5750000000000499</v>
      </c>
      <c r="B505" s="2">
        <f t="shared" si="21"/>
        <v>-154407.29483284045</v>
      </c>
      <c r="C505" s="2">
        <f t="shared" si="22"/>
        <v>8860182.3708210103</v>
      </c>
      <c r="D505" s="4">
        <f t="shared" si="23"/>
        <v>0</v>
      </c>
    </row>
    <row r="506" spans="1:4" x14ac:dyDescent="0.25">
      <c r="A506" s="3">
        <v>-2.57000000000005</v>
      </c>
      <c r="B506" s="2">
        <f t="shared" si="21"/>
        <v>-153039.51367782522</v>
      </c>
      <c r="C506" s="2">
        <f t="shared" si="22"/>
        <v>8825987.8419456296</v>
      </c>
      <c r="D506" s="4">
        <f t="shared" si="23"/>
        <v>0</v>
      </c>
    </row>
    <row r="507" spans="1:4" x14ac:dyDescent="0.25">
      <c r="A507" s="3">
        <v>-2.5650000000000501</v>
      </c>
      <c r="B507" s="2">
        <f t="shared" si="21"/>
        <v>-151671.73252281011</v>
      </c>
      <c r="C507" s="2">
        <f t="shared" si="22"/>
        <v>8791793.3130702525</v>
      </c>
      <c r="D507" s="4">
        <f t="shared" si="23"/>
        <v>0</v>
      </c>
    </row>
    <row r="508" spans="1:4" x14ac:dyDescent="0.25">
      <c r="A508" s="3">
        <v>-2.5600000000000498</v>
      </c>
      <c r="B508" s="2">
        <f t="shared" si="21"/>
        <v>-150303.95136779477</v>
      </c>
      <c r="C508" s="2">
        <f t="shared" si="22"/>
        <v>8757598.7841948699</v>
      </c>
      <c r="D508" s="4">
        <f t="shared" si="23"/>
        <v>0</v>
      </c>
    </row>
    <row r="509" spans="1:4" x14ac:dyDescent="0.25">
      <c r="A509" s="3">
        <v>-2.5550000000000499</v>
      </c>
      <c r="B509" s="2">
        <f t="shared" si="21"/>
        <v>-148936.17021277966</v>
      </c>
      <c r="C509" s="2">
        <f t="shared" si="22"/>
        <v>8723404.255319491</v>
      </c>
      <c r="D509" s="4">
        <f t="shared" si="23"/>
        <v>0</v>
      </c>
    </row>
    <row r="510" spans="1:4" x14ac:dyDescent="0.25">
      <c r="A510" s="3">
        <v>-2.55000000000005</v>
      </c>
      <c r="B510" s="2">
        <f t="shared" si="21"/>
        <v>-147568.38905776443</v>
      </c>
      <c r="C510" s="2">
        <f t="shared" si="22"/>
        <v>8689209.7264441103</v>
      </c>
      <c r="D510" s="4">
        <f t="shared" si="23"/>
        <v>0</v>
      </c>
    </row>
    <row r="511" spans="1:4" x14ac:dyDescent="0.25">
      <c r="A511" s="3">
        <v>-2.5450000000000501</v>
      </c>
      <c r="B511" s="2">
        <f t="shared" si="21"/>
        <v>-146200.60790274933</v>
      </c>
      <c r="C511" s="2">
        <f t="shared" si="22"/>
        <v>8655015.1975687332</v>
      </c>
      <c r="D511" s="4">
        <f t="shared" si="23"/>
        <v>0</v>
      </c>
    </row>
    <row r="512" spans="1:4" x14ac:dyDescent="0.25">
      <c r="A512" s="3">
        <v>-2.5400000000000502</v>
      </c>
      <c r="B512" s="2">
        <f t="shared" si="21"/>
        <v>-144832.8267477341</v>
      </c>
      <c r="C512" s="2">
        <f t="shared" si="22"/>
        <v>8620820.6686933525</v>
      </c>
      <c r="D512" s="4">
        <f t="shared" si="23"/>
        <v>0</v>
      </c>
    </row>
    <row r="513" spans="1:4" x14ac:dyDescent="0.25">
      <c r="A513" s="3">
        <v>-2.5350000000000499</v>
      </c>
      <c r="B513" s="2">
        <f t="shared" si="21"/>
        <v>-143465.04559271887</v>
      </c>
      <c r="C513" s="2">
        <f t="shared" si="22"/>
        <v>8586626.1398179717</v>
      </c>
      <c r="D513" s="4">
        <f t="shared" si="23"/>
        <v>0</v>
      </c>
    </row>
    <row r="514" spans="1:4" x14ac:dyDescent="0.25">
      <c r="A514" s="3">
        <v>-2.53000000000005</v>
      </c>
      <c r="B514" s="2">
        <f t="shared" si="21"/>
        <v>-142097.26443770365</v>
      </c>
      <c r="C514" s="2">
        <f t="shared" si="22"/>
        <v>8552431.610942591</v>
      </c>
      <c r="D514" s="4">
        <f t="shared" si="23"/>
        <v>0</v>
      </c>
    </row>
    <row r="515" spans="1:4" x14ac:dyDescent="0.25">
      <c r="A515" s="3">
        <v>-2.5250000000000501</v>
      </c>
      <c r="B515" s="2">
        <f t="shared" si="21"/>
        <v>-140729.48328268854</v>
      </c>
      <c r="C515" s="2">
        <f t="shared" si="22"/>
        <v>8518237.082067214</v>
      </c>
      <c r="D515" s="4">
        <f t="shared" si="23"/>
        <v>0</v>
      </c>
    </row>
    <row r="516" spans="1:4" x14ac:dyDescent="0.25">
      <c r="A516" s="3">
        <v>-2.5200000000000502</v>
      </c>
      <c r="B516" s="2">
        <f t="shared" si="21"/>
        <v>-139361.70212767331</v>
      </c>
      <c r="C516" s="2">
        <f t="shared" si="22"/>
        <v>8484042.5531918332</v>
      </c>
      <c r="D516" s="4">
        <f t="shared" si="23"/>
        <v>0</v>
      </c>
    </row>
    <row r="517" spans="1:4" x14ac:dyDescent="0.25">
      <c r="A517" s="3">
        <v>-2.5150000000000499</v>
      </c>
      <c r="B517" s="2">
        <f t="shared" si="21"/>
        <v>-137993.92097265797</v>
      </c>
      <c r="C517" s="2">
        <f t="shared" si="22"/>
        <v>8449848.0243164487</v>
      </c>
      <c r="D517" s="4">
        <f t="shared" si="23"/>
        <v>0</v>
      </c>
    </row>
    <row r="518" spans="1:4" x14ac:dyDescent="0.25">
      <c r="A518" s="3">
        <v>-2.51000000000005</v>
      </c>
      <c r="B518" s="2">
        <f t="shared" si="21"/>
        <v>-136626.13981764286</v>
      </c>
      <c r="C518" s="2">
        <f t="shared" si="22"/>
        <v>8415653.4954410717</v>
      </c>
      <c r="D518" s="4">
        <f t="shared" si="23"/>
        <v>0</v>
      </c>
    </row>
    <row r="519" spans="1:4" x14ac:dyDescent="0.25">
      <c r="A519" s="3">
        <v>-2.5050000000000501</v>
      </c>
      <c r="B519" s="2">
        <f t="shared" si="21"/>
        <v>-135258.35866262764</v>
      </c>
      <c r="C519" s="2">
        <f t="shared" si="22"/>
        <v>8381458.9665656909</v>
      </c>
      <c r="D519" s="4">
        <f t="shared" si="23"/>
        <v>0</v>
      </c>
    </row>
    <row r="520" spans="1:4" x14ac:dyDescent="0.25">
      <c r="A520" s="3">
        <v>-2.5000000000000502</v>
      </c>
      <c r="B520" s="2">
        <f t="shared" si="21"/>
        <v>-133890.57750761253</v>
      </c>
      <c r="C520" s="2">
        <f t="shared" si="22"/>
        <v>8347264.437690313</v>
      </c>
      <c r="D520" s="4">
        <f t="shared" si="23"/>
        <v>0</v>
      </c>
    </row>
    <row r="521" spans="1:4" x14ac:dyDescent="0.25">
      <c r="A521" s="3">
        <v>-2.4950000000000498</v>
      </c>
      <c r="B521" s="2">
        <f t="shared" si="21"/>
        <v>-132522.79635259719</v>
      </c>
      <c r="C521" s="2">
        <f t="shared" si="22"/>
        <v>8313069.9088149294</v>
      </c>
      <c r="D521" s="4">
        <f t="shared" si="23"/>
        <v>0</v>
      </c>
    </row>
    <row r="522" spans="1:4" x14ac:dyDescent="0.25">
      <c r="A522" s="3">
        <v>-2.49000000000005</v>
      </c>
      <c r="B522" s="2">
        <f t="shared" si="21"/>
        <v>-131155.01519758208</v>
      </c>
      <c r="C522" s="2">
        <f t="shared" si="22"/>
        <v>8278875.3799395524</v>
      </c>
      <c r="D522" s="4">
        <f t="shared" si="23"/>
        <v>0</v>
      </c>
    </row>
    <row r="523" spans="1:4" x14ac:dyDescent="0.25">
      <c r="A523" s="3">
        <v>-2.4850000000000501</v>
      </c>
      <c r="B523" s="2">
        <f t="shared" si="21"/>
        <v>-129787.23404256685</v>
      </c>
      <c r="C523" s="2">
        <f t="shared" si="22"/>
        <v>8244680.8510641716</v>
      </c>
      <c r="D523" s="4">
        <f t="shared" si="23"/>
        <v>0</v>
      </c>
    </row>
    <row r="524" spans="1:4" x14ac:dyDescent="0.25">
      <c r="A524" s="3">
        <v>-2.4800000000000502</v>
      </c>
      <c r="B524" s="2">
        <f t="shared" si="21"/>
        <v>-128419.45288755174</v>
      </c>
      <c r="C524" s="2">
        <f t="shared" si="22"/>
        <v>8210486.3221887937</v>
      </c>
      <c r="D524" s="4">
        <f t="shared" si="23"/>
        <v>0</v>
      </c>
    </row>
    <row r="525" spans="1:4" x14ac:dyDescent="0.25">
      <c r="A525" s="3">
        <v>-2.4750000000000498</v>
      </c>
      <c r="B525" s="2">
        <f t="shared" si="21"/>
        <v>-127051.6717325364</v>
      </c>
      <c r="C525" s="2">
        <f t="shared" si="22"/>
        <v>8176291.7933134101</v>
      </c>
      <c r="D525" s="4">
        <f t="shared" si="23"/>
        <v>0</v>
      </c>
    </row>
    <row r="526" spans="1:4" x14ac:dyDescent="0.25">
      <c r="A526" s="3">
        <v>-2.4700000000000499</v>
      </c>
      <c r="B526" s="2">
        <f t="shared" si="21"/>
        <v>-125683.89057752129</v>
      </c>
      <c r="C526" s="2">
        <f t="shared" si="22"/>
        <v>8142097.2644380322</v>
      </c>
      <c r="D526" s="4">
        <f t="shared" si="23"/>
        <v>0</v>
      </c>
    </row>
    <row r="527" spans="1:4" x14ac:dyDescent="0.25">
      <c r="A527" s="3">
        <v>-2.46500000000005</v>
      </c>
      <c r="B527" s="2">
        <f t="shared" si="21"/>
        <v>-124316.10942250607</v>
      </c>
      <c r="C527" s="2">
        <f t="shared" si="22"/>
        <v>8107902.7355626514</v>
      </c>
      <c r="D527" s="4">
        <f t="shared" si="23"/>
        <v>0</v>
      </c>
    </row>
    <row r="528" spans="1:4" x14ac:dyDescent="0.25">
      <c r="A528" s="3">
        <v>-2.4600000000000501</v>
      </c>
      <c r="B528" s="2">
        <f t="shared" si="21"/>
        <v>-122948.32826749096</v>
      </c>
      <c r="C528" s="2">
        <f t="shared" si="22"/>
        <v>8073708.2066872735</v>
      </c>
      <c r="D528" s="4">
        <f t="shared" si="23"/>
        <v>0</v>
      </c>
    </row>
    <row r="529" spans="1:4" x14ac:dyDescent="0.25">
      <c r="A529" s="3">
        <v>-2.4550000000000498</v>
      </c>
      <c r="B529" s="2">
        <f t="shared" si="21"/>
        <v>-121580.54711247561</v>
      </c>
      <c r="C529" s="2">
        <f t="shared" si="22"/>
        <v>8039513.6778118908</v>
      </c>
      <c r="D529" s="4">
        <f t="shared" si="23"/>
        <v>0</v>
      </c>
    </row>
    <row r="530" spans="1:4" x14ac:dyDescent="0.25">
      <c r="A530" s="3">
        <v>-2.4500000000000499</v>
      </c>
      <c r="B530" s="2">
        <f t="shared" si="21"/>
        <v>-120212.76595746051</v>
      </c>
      <c r="C530" s="2">
        <f t="shared" si="22"/>
        <v>8005319.1489365129</v>
      </c>
      <c r="D530" s="4">
        <f t="shared" si="23"/>
        <v>0</v>
      </c>
    </row>
    <row r="531" spans="1:4" x14ac:dyDescent="0.25">
      <c r="A531" s="3">
        <v>-2.44500000000005</v>
      </c>
      <c r="B531" s="2">
        <f t="shared" si="21"/>
        <v>-118844.98480244528</v>
      </c>
      <c r="C531" s="2">
        <f t="shared" si="22"/>
        <v>7971124.6200611321</v>
      </c>
      <c r="D531" s="4">
        <f t="shared" si="23"/>
        <v>0</v>
      </c>
    </row>
    <row r="532" spans="1:4" x14ac:dyDescent="0.25">
      <c r="A532" s="3">
        <v>-2.4400000000000501</v>
      </c>
      <c r="B532" s="2">
        <f t="shared" ref="B532:B595" si="24">A532*D$12+D$11</f>
        <v>-117477.20364743017</v>
      </c>
      <c r="C532" s="2">
        <f t="shared" ref="C532:C595" si="25">IF(EXACT(D$13,"under"),IF(B532&lt;D$9,D$10*(D$9-B532),0),IF(B532&gt;D$9,D$10*(B532-D$9),0))</f>
        <v>7936930.0911857542</v>
      </c>
      <c r="D532" s="4">
        <f t="shared" si="23"/>
        <v>0</v>
      </c>
    </row>
    <row r="533" spans="1:4" x14ac:dyDescent="0.25">
      <c r="A533" s="3">
        <v>-2.4350000000000498</v>
      </c>
      <c r="B533" s="2">
        <f t="shared" si="24"/>
        <v>-116109.42249241483</v>
      </c>
      <c r="C533" s="2">
        <f t="shared" si="25"/>
        <v>7902735.5623103706</v>
      </c>
      <c r="D533" s="4">
        <f t="shared" ref="D533:D596" si="26">IF(OR(B533&lt;D$14,B533&gt;D$15),0,NORMDIST(B533,D$11,D$12,1)-NORMDIST(B532,D$11,D$12,1))</f>
        <v>0</v>
      </c>
    </row>
    <row r="534" spans="1:4" x14ac:dyDescent="0.25">
      <c r="A534" s="3">
        <v>-2.4300000000000499</v>
      </c>
      <c r="B534" s="2">
        <f t="shared" si="24"/>
        <v>-114741.64133739972</v>
      </c>
      <c r="C534" s="2">
        <f t="shared" si="25"/>
        <v>7868541.0334349927</v>
      </c>
      <c r="D534" s="4">
        <f t="shared" si="26"/>
        <v>0</v>
      </c>
    </row>
    <row r="535" spans="1:4" x14ac:dyDescent="0.25">
      <c r="A535" s="3">
        <v>-2.42500000000005</v>
      </c>
      <c r="B535" s="2">
        <f t="shared" si="24"/>
        <v>-113373.86018238449</v>
      </c>
      <c r="C535" s="2">
        <f t="shared" si="25"/>
        <v>7834346.5045596119</v>
      </c>
      <c r="D535" s="4">
        <f t="shared" si="26"/>
        <v>0</v>
      </c>
    </row>
    <row r="536" spans="1:4" x14ac:dyDescent="0.25">
      <c r="A536" s="3">
        <v>-2.4200000000000501</v>
      </c>
      <c r="B536" s="2">
        <f t="shared" si="24"/>
        <v>-112006.07902736939</v>
      </c>
      <c r="C536" s="2">
        <f t="shared" si="25"/>
        <v>7800151.9756842349</v>
      </c>
      <c r="D536" s="4">
        <f t="shared" si="26"/>
        <v>0</v>
      </c>
    </row>
    <row r="537" spans="1:4" x14ac:dyDescent="0.25">
      <c r="A537" s="3">
        <v>-2.4150000000000502</v>
      </c>
      <c r="B537" s="2">
        <f t="shared" si="24"/>
        <v>-110638.29787235416</v>
      </c>
      <c r="C537" s="2">
        <f t="shared" si="25"/>
        <v>7765957.4468088541</v>
      </c>
      <c r="D537" s="4">
        <f t="shared" si="26"/>
        <v>0</v>
      </c>
    </row>
    <row r="538" spans="1:4" x14ac:dyDescent="0.25">
      <c r="A538" s="3">
        <v>-2.4100000000000499</v>
      </c>
      <c r="B538" s="2">
        <f t="shared" si="24"/>
        <v>-109270.51671733893</v>
      </c>
      <c r="C538" s="2">
        <f t="shared" si="25"/>
        <v>7731762.9179334734</v>
      </c>
      <c r="D538" s="4">
        <f t="shared" si="26"/>
        <v>0</v>
      </c>
    </row>
    <row r="539" spans="1:4" x14ac:dyDescent="0.25">
      <c r="A539" s="3">
        <v>-2.40500000000005</v>
      </c>
      <c r="B539" s="2">
        <f t="shared" si="24"/>
        <v>-107902.73556232371</v>
      </c>
      <c r="C539" s="2">
        <f t="shared" si="25"/>
        <v>7697568.3890580926</v>
      </c>
      <c r="D539" s="4">
        <f t="shared" si="26"/>
        <v>0</v>
      </c>
    </row>
    <row r="540" spans="1:4" x14ac:dyDescent="0.25">
      <c r="A540" s="3">
        <v>-2.4000000000000501</v>
      </c>
      <c r="B540" s="2">
        <f t="shared" si="24"/>
        <v>-106534.9544073086</v>
      </c>
      <c r="C540" s="2">
        <f t="shared" si="25"/>
        <v>7663373.8601827146</v>
      </c>
      <c r="D540" s="4">
        <f t="shared" si="26"/>
        <v>0</v>
      </c>
    </row>
    <row r="541" spans="1:4" x14ac:dyDescent="0.25">
      <c r="A541" s="3">
        <v>-2.3950000000000502</v>
      </c>
      <c r="B541" s="2">
        <f t="shared" si="24"/>
        <v>-105167.17325229337</v>
      </c>
      <c r="C541" s="2">
        <f t="shared" si="25"/>
        <v>7629179.3313073348</v>
      </c>
      <c r="D541" s="4">
        <f t="shared" si="26"/>
        <v>0</v>
      </c>
    </row>
    <row r="542" spans="1:4" x14ac:dyDescent="0.25">
      <c r="A542" s="3">
        <v>-2.3900000000000499</v>
      </c>
      <c r="B542" s="2">
        <f t="shared" si="24"/>
        <v>-103799.39209727803</v>
      </c>
      <c r="C542" s="2">
        <f t="shared" si="25"/>
        <v>7594984.8024319503</v>
      </c>
      <c r="D542" s="4">
        <f t="shared" si="26"/>
        <v>0</v>
      </c>
    </row>
    <row r="543" spans="1:4" x14ac:dyDescent="0.25">
      <c r="A543" s="3">
        <v>-2.38500000000005</v>
      </c>
      <c r="B543" s="2">
        <f t="shared" si="24"/>
        <v>-102431.61094226292</v>
      </c>
      <c r="C543" s="2">
        <f t="shared" si="25"/>
        <v>7560790.2735565733</v>
      </c>
      <c r="D543" s="4">
        <f t="shared" si="26"/>
        <v>0</v>
      </c>
    </row>
    <row r="544" spans="1:4" x14ac:dyDescent="0.25">
      <c r="A544" s="3">
        <v>-2.3800000000000501</v>
      </c>
      <c r="B544" s="2">
        <f t="shared" si="24"/>
        <v>-101063.8297872477</v>
      </c>
      <c r="C544" s="2">
        <f t="shared" si="25"/>
        <v>7526595.7446811926</v>
      </c>
      <c r="D544" s="4">
        <f t="shared" si="26"/>
        <v>0</v>
      </c>
    </row>
    <row r="545" spans="1:4" x14ac:dyDescent="0.25">
      <c r="A545" s="3">
        <v>-2.3750000000000502</v>
      </c>
      <c r="B545" s="2">
        <f t="shared" si="24"/>
        <v>-99696.048632232589</v>
      </c>
      <c r="C545" s="2">
        <f t="shared" si="25"/>
        <v>7492401.2158058146</v>
      </c>
      <c r="D545" s="4">
        <f t="shared" si="26"/>
        <v>1.181560702217966E-4</v>
      </c>
    </row>
    <row r="546" spans="1:4" x14ac:dyDescent="0.25">
      <c r="A546" s="3">
        <v>-2.3700000000000498</v>
      </c>
      <c r="B546" s="2">
        <f t="shared" si="24"/>
        <v>-98328.267477217247</v>
      </c>
      <c r="C546" s="2">
        <f t="shared" si="25"/>
        <v>7458206.6869304311</v>
      </c>
      <c r="D546" s="4">
        <f t="shared" si="26"/>
        <v>1.1956753459840992E-4</v>
      </c>
    </row>
    <row r="547" spans="1:4" x14ac:dyDescent="0.25">
      <c r="A547" s="3">
        <v>-2.36500000000005</v>
      </c>
      <c r="B547" s="2">
        <f t="shared" si="24"/>
        <v>-96960.486322202138</v>
      </c>
      <c r="C547" s="2">
        <f t="shared" si="25"/>
        <v>7424012.1580550531</v>
      </c>
      <c r="D547" s="4">
        <f t="shared" si="26"/>
        <v>1.2099283514111457E-4</v>
      </c>
    </row>
    <row r="548" spans="1:4" x14ac:dyDescent="0.25">
      <c r="A548" s="3">
        <v>-2.3600000000000501</v>
      </c>
      <c r="B548" s="2">
        <f t="shared" si="24"/>
        <v>-95592.705167186912</v>
      </c>
      <c r="C548" s="2">
        <f t="shared" si="25"/>
        <v>7389817.6291796733</v>
      </c>
      <c r="D548" s="4">
        <f t="shared" si="26"/>
        <v>1.2243206509474254E-4</v>
      </c>
    </row>
    <row r="549" spans="1:4" x14ac:dyDescent="0.25">
      <c r="A549" s="3">
        <v>-2.3550000000000502</v>
      </c>
      <c r="B549" s="2">
        <f t="shared" si="24"/>
        <v>-94224.924012171803</v>
      </c>
      <c r="C549" s="2">
        <f t="shared" si="25"/>
        <v>7355623.1003042953</v>
      </c>
      <c r="D549" s="4">
        <f t="shared" si="26"/>
        <v>1.2388531776350367E-4</v>
      </c>
    </row>
    <row r="550" spans="1:4" x14ac:dyDescent="0.25">
      <c r="A550" s="3">
        <v>-2.3500000000000498</v>
      </c>
      <c r="B550" s="2">
        <f t="shared" si="24"/>
        <v>-92857.142857156461</v>
      </c>
      <c r="C550" s="2">
        <f t="shared" si="25"/>
        <v>7321428.5714289118</v>
      </c>
      <c r="D550" s="4">
        <f t="shared" si="26"/>
        <v>1.2535268650238143E-4</v>
      </c>
    </row>
    <row r="551" spans="1:4" x14ac:dyDescent="0.25">
      <c r="A551" s="3">
        <v>-2.3450000000000499</v>
      </c>
      <c r="B551" s="2">
        <f t="shared" si="24"/>
        <v>-91489.361702141352</v>
      </c>
      <c r="C551" s="2">
        <f t="shared" si="25"/>
        <v>7287234.0425535338</v>
      </c>
      <c r="D551" s="4">
        <f t="shared" si="26"/>
        <v>1.2683426470832572E-4</v>
      </c>
    </row>
    <row r="552" spans="1:4" x14ac:dyDescent="0.25">
      <c r="A552" s="3">
        <v>-2.34000000000005</v>
      </c>
      <c r="B552" s="2">
        <f t="shared" si="24"/>
        <v>-90121.580547126126</v>
      </c>
      <c r="C552" s="2">
        <f t="shared" si="25"/>
        <v>7253039.513678153</v>
      </c>
      <c r="D552" s="4">
        <f t="shared" si="26"/>
        <v>1.2833014581139189E-4</v>
      </c>
    </row>
    <row r="553" spans="1:4" x14ac:dyDescent="0.25">
      <c r="A553" s="3">
        <v>-2.3350000000000501</v>
      </c>
      <c r="B553" s="2">
        <f t="shared" si="24"/>
        <v>-88753.799392111017</v>
      </c>
      <c r="C553" s="2">
        <f t="shared" si="25"/>
        <v>7218844.9848027751</v>
      </c>
      <c r="D553" s="4">
        <f t="shared" si="26"/>
        <v>1.298404232656699E-4</v>
      </c>
    </row>
    <row r="554" spans="1:4" x14ac:dyDescent="0.25">
      <c r="A554" s="3">
        <v>-2.3300000000000498</v>
      </c>
      <c r="B554" s="2">
        <f t="shared" si="24"/>
        <v>-87386.018237095675</v>
      </c>
      <c r="C554" s="2">
        <f t="shared" si="25"/>
        <v>7184650.4559273915</v>
      </c>
      <c r="D554" s="4">
        <f t="shared" si="26"/>
        <v>1.3136519054023077E-4</v>
      </c>
    </row>
    <row r="555" spans="1:4" x14ac:dyDescent="0.25">
      <c r="A555" s="3">
        <v>-2.3250000000000499</v>
      </c>
      <c r="B555" s="2">
        <f t="shared" si="24"/>
        <v>-86018.237082080566</v>
      </c>
      <c r="C555" s="2">
        <f t="shared" si="25"/>
        <v>7150455.9270520145</v>
      </c>
      <c r="D555" s="4">
        <f t="shared" si="26"/>
        <v>1.3290454110979552E-4</v>
      </c>
    </row>
    <row r="556" spans="1:4" x14ac:dyDescent="0.25">
      <c r="A556" s="3">
        <v>-2.32000000000005</v>
      </c>
      <c r="B556" s="2">
        <f t="shared" si="24"/>
        <v>-84650.455927065341</v>
      </c>
      <c r="C556" s="2">
        <f t="shared" si="25"/>
        <v>7116261.3981766338</v>
      </c>
      <c r="D556" s="4">
        <f t="shared" si="26"/>
        <v>1.3445856844558624E-4</v>
      </c>
    </row>
    <row r="557" spans="1:4" x14ac:dyDescent="0.25">
      <c r="A557" s="3">
        <v>-2.3150000000000501</v>
      </c>
      <c r="B557" s="2">
        <f t="shared" si="24"/>
        <v>-83282.674772050232</v>
      </c>
      <c r="C557" s="2">
        <f t="shared" si="25"/>
        <v>7082066.8693012558</v>
      </c>
      <c r="D557" s="4">
        <f t="shared" si="26"/>
        <v>1.3602736600571222E-4</v>
      </c>
    </row>
    <row r="558" spans="1:4" x14ac:dyDescent="0.25">
      <c r="A558" s="3">
        <v>-2.3100000000000498</v>
      </c>
      <c r="B558" s="2">
        <f t="shared" si="24"/>
        <v>-81914.89361703489</v>
      </c>
      <c r="C558" s="2">
        <f t="shared" si="25"/>
        <v>7047872.3404258722</v>
      </c>
      <c r="D558" s="4">
        <f t="shared" si="26"/>
        <v>1.3761102722567933E-4</v>
      </c>
    </row>
    <row r="559" spans="1:4" x14ac:dyDescent="0.25">
      <c r="A559" s="3">
        <v>-2.3050000000000499</v>
      </c>
      <c r="B559" s="2">
        <f t="shared" si="24"/>
        <v>-80547.112462019781</v>
      </c>
      <c r="C559" s="2">
        <f t="shared" si="25"/>
        <v>7013677.8115504943</v>
      </c>
      <c r="D559" s="4">
        <f t="shared" si="26"/>
        <v>1.3920964550868595E-4</v>
      </c>
    </row>
    <row r="560" spans="1:4" x14ac:dyDescent="0.25">
      <c r="A560" s="3">
        <v>-2.30000000000005</v>
      </c>
      <c r="B560" s="2">
        <f t="shared" si="24"/>
        <v>-79179.331307004555</v>
      </c>
      <c r="C560" s="2">
        <f t="shared" si="25"/>
        <v>6979483.2826751135</v>
      </c>
      <c r="D560" s="4">
        <f t="shared" si="26"/>
        <v>1.4082331421599349E-4</v>
      </c>
    </row>
    <row r="561" spans="1:4" x14ac:dyDescent="0.25">
      <c r="A561" s="3">
        <v>-2.2950000000000501</v>
      </c>
      <c r="B561" s="2">
        <f t="shared" si="24"/>
        <v>-77811.550151989446</v>
      </c>
      <c r="C561" s="2">
        <f t="shared" si="25"/>
        <v>6945288.7537997365</v>
      </c>
      <c r="D561" s="4">
        <f t="shared" si="26"/>
        <v>1.4245212665685639E-4</v>
      </c>
    </row>
    <row r="562" spans="1:4" x14ac:dyDescent="0.25">
      <c r="A562" s="3">
        <v>-2.29000000000006</v>
      </c>
      <c r="B562" s="2">
        <f t="shared" si="24"/>
        <v>-76443.768996976898</v>
      </c>
      <c r="C562" s="2">
        <f t="shared" si="25"/>
        <v>6911094.2249244228</v>
      </c>
      <c r="D562" s="4">
        <f t="shared" si="26"/>
        <v>1.440961760784034E-4</v>
      </c>
    </row>
    <row r="563" spans="1:4" x14ac:dyDescent="0.25">
      <c r="A563" s="3">
        <v>-2.2850000000000499</v>
      </c>
      <c r="B563" s="2">
        <f t="shared" si="24"/>
        <v>-75075.987841958995</v>
      </c>
      <c r="C563" s="2">
        <f t="shared" si="25"/>
        <v>6876899.696048975</v>
      </c>
      <c r="D563" s="4">
        <f t="shared" si="26"/>
        <v>1.4575555565713751E-4</v>
      </c>
    </row>
    <row r="564" spans="1:4" x14ac:dyDescent="0.25">
      <c r="A564" s="3">
        <v>-2.28000000000005</v>
      </c>
      <c r="B564" s="2">
        <f t="shared" si="24"/>
        <v>-73708.206686943769</v>
      </c>
      <c r="C564" s="2">
        <f t="shared" si="25"/>
        <v>6842705.1671735942</v>
      </c>
      <c r="D564" s="4">
        <f t="shared" si="26"/>
        <v>1.4743035848452553E-4</v>
      </c>
    </row>
    <row r="565" spans="1:4" x14ac:dyDescent="0.25">
      <c r="A565" s="3">
        <v>-2.2750000000000501</v>
      </c>
      <c r="B565" s="2">
        <f t="shared" si="24"/>
        <v>-72340.42553192866</v>
      </c>
      <c r="C565" s="2">
        <f t="shared" si="25"/>
        <v>6808510.6382982163</v>
      </c>
      <c r="D565" s="4">
        <f t="shared" si="26"/>
        <v>1.4912067756241501E-4</v>
      </c>
    </row>
    <row r="566" spans="1:4" x14ac:dyDescent="0.25">
      <c r="A566" s="3">
        <v>-2.27000000000006</v>
      </c>
      <c r="B566" s="2">
        <f t="shared" si="24"/>
        <v>-70972.644376916112</v>
      </c>
      <c r="C566" s="2">
        <f t="shared" si="25"/>
        <v>6774316.1094229026</v>
      </c>
      <c r="D566" s="4">
        <f t="shared" si="26"/>
        <v>1.5082660578798722E-4</v>
      </c>
    </row>
    <row r="567" spans="1:4" x14ac:dyDescent="0.25">
      <c r="A567" s="3">
        <v>-2.2650000000000499</v>
      </c>
      <c r="B567" s="2">
        <f t="shared" si="24"/>
        <v>-69604.863221898093</v>
      </c>
      <c r="C567" s="2">
        <f t="shared" si="25"/>
        <v>6740121.580547452</v>
      </c>
      <c r="D567" s="4">
        <f t="shared" si="26"/>
        <v>1.5254823594672631E-4</v>
      </c>
    </row>
    <row r="568" spans="1:4" x14ac:dyDescent="0.25">
      <c r="A568" s="3">
        <v>-2.26000000000005</v>
      </c>
      <c r="B568" s="2">
        <f t="shared" si="24"/>
        <v>-68237.082066882984</v>
      </c>
      <c r="C568" s="2">
        <f t="shared" si="25"/>
        <v>6705927.0516720749</v>
      </c>
      <c r="D568" s="4">
        <f t="shared" si="26"/>
        <v>1.542856606970653E-4</v>
      </c>
    </row>
    <row r="569" spans="1:4" x14ac:dyDescent="0.25">
      <c r="A569" s="3">
        <v>-2.2550000000000501</v>
      </c>
      <c r="B569" s="2">
        <f t="shared" si="24"/>
        <v>-66869.300911867758</v>
      </c>
      <c r="C569" s="2">
        <f t="shared" si="25"/>
        <v>6671732.5227966942</v>
      </c>
      <c r="D569" s="4">
        <f t="shared" si="26"/>
        <v>1.5603897256565198E-4</v>
      </c>
    </row>
    <row r="570" spans="1:4" x14ac:dyDescent="0.25">
      <c r="A570" s="3">
        <v>-2.25000000000006</v>
      </c>
      <c r="B570" s="2">
        <f t="shared" si="24"/>
        <v>-65501.519756855327</v>
      </c>
      <c r="C570" s="2">
        <f t="shared" si="25"/>
        <v>6637537.9939213833</v>
      </c>
      <c r="D570" s="4">
        <f t="shared" si="26"/>
        <v>1.5780826393163409E-4</v>
      </c>
    </row>
    <row r="571" spans="1:4" x14ac:dyDescent="0.25">
      <c r="A571" s="3">
        <v>-2.2450000000000601</v>
      </c>
      <c r="B571" s="2">
        <f t="shared" si="24"/>
        <v>-64133.738601840101</v>
      </c>
      <c r="C571" s="2">
        <f t="shared" si="25"/>
        <v>6603343.4650460025</v>
      </c>
      <c r="D571" s="4">
        <f t="shared" si="26"/>
        <v>1.5959362701911846E-4</v>
      </c>
    </row>
    <row r="572" spans="1:4" x14ac:dyDescent="0.25">
      <c r="A572" s="3">
        <v>-2.2400000000000602</v>
      </c>
      <c r="B572" s="2">
        <f t="shared" si="24"/>
        <v>-62765.957446824992</v>
      </c>
      <c r="C572" s="2">
        <f t="shared" si="25"/>
        <v>6569148.9361706246</v>
      </c>
      <c r="D572" s="4">
        <f t="shared" si="26"/>
        <v>1.6139515388270166E-4</v>
      </c>
    </row>
    <row r="573" spans="1:4" x14ac:dyDescent="0.25">
      <c r="A573" s="3">
        <v>-2.2350000000000598</v>
      </c>
      <c r="B573" s="2">
        <f t="shared" si="24"/>
        <v>-61398.17629180965</v>
      </c>
      <c r="C573" s="2">
        <f t="shared" si="25"/>
        <v>6534954.407295241</v>
      </c>
      <c r="D573" s="4">
        <f t="shared" si="26"/>
        <v>1.6321293639943828E-4</v>
      </c>
    </row>
    <row r="574" spans="1:4" x14ac:dyDescent="0.25">
      <c r="A574" s="3">
        <v>-2.2300000000000599</v>
      </c>
      <c r="B574" s="2">
        <f t="shared" si="24"/>
        <v>-60030.395136794541</v>
      </c>
      <c r="C574" s="2">
        <f t="shared" si="25"/>
        <v>6500759.8784198631</v>
      </c>
      <c r="D574" s="4">
        <f t="shared" si="26"/>
        <v>1.650470662559779E-4</v>
      </c>
    </row>
    <row r="575" spans="1:4" x14ac:dyDescent="0.25">
      <c r="A575" s="3">
        <v>-2.22500000000006</v>
      </c>
      <c r="B575" s="2">
        <f t="shared" si="24"/>
        <v>-58662.613981779316</v>
      </c>
      <c r="C575" s="2">
        <f t="shared" si="25"/>
        <v>6466565.3495444832</v>
      </c>
      <c r="D575" s="4">
        <f t="shared" si="26"/>
        <v>1.6689763493757739E-4</v>
      </c>
    </row>
    <row r="576" spans="1:4" x14ac:dyDescent="0.25">
      <c r="A576" s="3">
        <v>-2.2200000000000601</v>
      </c>
      <c r="B576" s="2">
        <f t="shared" si="24"/>
        <v>-57294.832826764206</v>
      </c>
      <c r="C576" s="2">
        <f t="shared" si="25"/>
        <v>6432370.8206691053</v>
      </c>
      <c r="D576" s="4">
        <f t="shared" si="26"/>
        <v>1.6876473371662572E-4</v>
      </c>
    </row>
    <row r="577" spans="1:4" x14ac:dyDescent="0.25">
      <c r="A577" s="3">
        <v>-2.2150000000000598</v>
      </c>
      <c r="B577" s="2">
        <f t="shared" si="24"/>
        <v>-55927.051671748864</v>
      </c>
      <c r="C577" s="2">
        <f t="shared" si="25"/>
        <v>6398176.2917937217</v>
      </c>
      <c r="D577" s="4">
        <f t="shared" si="26"/>
        <v>1.7064845364105075E-4</v>
      </c>
    </row>
    <row r="578" spans="1:4" x14ac:dyDescent="0.25">
      <c r="A578" s="3">
        <v>-2.2100000000000599</v>
      </c>
      <c r="B578" s="2">
        <f t="shared" si="24"/>
        <v>-54559.270516733755</v>
      </c>
      <c r="C578" s="2">
        <f t="shared" si="25"/>
        <v>6363981.7629183438</v>
      </c>
      <c r="D578" s="4">
        <f t="shared" si="26"/>
        <v>1.7254888552261684E-4</v>
      </c>
    </row>
    <row r="579" spans="1:4" x14ac:dyDescent="0.25">
      <c r="A579" s="3">
        <v>-2.20500000000006</v>
      </c>
      <c r="B579" s="2">
        <f t="shared" si="24"/>
        <v>-53191.48936171853</v>
      </c>
      <c r="C579" s="2">
        <f t="shared" si="25"/>
        <v>6329787.234042963</v>
      </c>
      <c r="D579" s="4">
        <f t="shared" si="26"/>
        <v>1.7446611992529525E-4</v>
      </c>
    </row>
    <row r="580" spans="1:4" x14ac:dyDescent="0.25">
      <c r="A580" s="3">
        <v>-2.2000000000000601</v>
      </c>
      <c r="B580" s="2">
        <f t="shared" si="24"/>
        <v>-51823.708206703421</v>
      </c>
      <c r="C580" s="2">
        <f t="shared" si="25"/>
        <v>6295592.705167586</v>
      </c>
      <c r="D580" s="4">
        <f t="shared" si="26"/>
        <v>1.7640024715327371E-4</v>
      </c>
    </row>
    <row r="581" spans="1:4" x14ac:dyDescent="0.25">
      <c r="A581" s="3">
        <v>-2.1950000000000598</v>
      </c>
      <c r="B581" s="2">
        <f t="shared" si="24"/>
        <v>-50455.927051688079</v>
      </c>
      <c r="C581" s="2">
        <f t="shared" si="25"/>
        <v>6261398.1762922015</v>
      </c>
      <c r="D581" s="4">
        <f t="shared" si="26"/>
        <v>1.783513572390389E-4</v>
      </c>
    </row>
    <row r="582" spans="1:4" x14ac:dyDescent="0.25">
      <c r="A582" s="3">
        <v>-2.1900000000000599</v>
      </c>
      <c r="B582" s="2">
        <f t="shared" si="24"/>
        <v>-49088.14589667297</v>
      </c>
      <c r="C582" s="2">
        <f t="shared" si="25"/>
        <v>6227203.6474168245</v>
      </c>
      <c r="D582" s="4">
        <f t="shared" si="26"/>
        <v>1.8031953993119174E-4</v>
      </c>
    </row>
    <row r="583" spans="1:4" x14ac:dyDescent="0.25">
      <c r="A583" s="3">
        <v>-2.18500000000006</v>
      </c>
      <c r="B583" s="2">
        <f t="shared" si="24"/>
        <v>-47720.364741657744</v>
      </c>
      <c r="C583" s="2">
        <f t="shared" si="25"/>
        <v>6193009.1185414437</v>
      </c>
      <c r="D583" s="4">
        <f t="shared" si="26"/>
        <v>1.8230488468259573E-4</v>
      </c>
    </row>
    <row r="584" spans="1:4" x14ac:dyDescent="0.25">
      <c r="A584" s="3">
        <v>-2.1800000000000601</v>
      </c>
      <c r="B584" s="2">
        <f t="shared" si="24"/>
        <v>-46352.583586642635</v>
      </c>
      <c r="C584" s="2">
        <f t="shared" si="25"/>
        <v>6158814.5896660658</v>
      </c>
      <c r="D584" s="4">
        <f t="shared" si="26"/>
        <v>1.8430748063773261E-4</v>
      </c>
    </row>
    <row r="585" spans="1:4" x14ac:dyDescent="0.25">
      <c r="A585" s="3">
        <v>-2.1750000000000602</v>
      </c>
      <c r="B585" s="2">
        <f t="shared" si="24"/>
        <v>-44984.80243162741</v>
      </c>
      <c r="C585" s="2">
        <f t="shared" si="25"/>
        <v>6124620.060790685</v>
      </c>
      <c r="D585" s="4">
        <f t="shared" si="26"/>
        <v>1.8632741662063385E-4</v>
      </c>
    </row>
    <row r="586" spans="1:4" x14ac:dyDescent="0.25">
      <c r="A586" s="3">
        <v>-2.1700000000000599</v>
      </c>
      <c r="B586" s="2">
        <f t="shared" si="24"/>
        <v>-43617.021276612184</v>
      </c>
      <c r="C586" s="2">
        <f t="shared" si="25"/>
        <v>6090425.5319153043</v>
      </c>
      <c r="D586" s="4">
        <f t="shared" si="26"/>
        <v>1.8836478112227266E-4</v>
      </c>
    </row>
    <row r="587" spans="1:4" x14ac:dyDescent="0.25">
      <c r="A587" s="3">
        <v>-2.16500000000006</v>
      </c>
      <c r="B587" s="2">
        <f t="shared" si="24"/>
        <v>-42249.240121596958</v>
      </c>
      <c r="C587" s="2">
        <f t="shared" si="25"/>
        <v>6056231.0030399244</v>
      </c>
      <c r="D587" s="4">
        <f t="shared" si="26"/>
        <v>1.90419662288022E-4</v>
      </c>
    </row>
    <row r="588" spans="1:4" x14ac:dyDescent="0.25">
      <c r="A588" s="3">
        <v>-2.1600000000000601</v>
      </c>
      <c r="B588" s="2">
        <f t="shared" si="24"/>
        <v>-40881.458966581849</v>
      </c>
      <c r="C588" s="2">
        <f t="shared" si="25"/>
        <v>6022036.4741645465</v>
      </c>
      <c r="D588" s="4">
        <f t="shared" si="26"/>
        <v>1.9249214790516625E-4</v>
      </c>
    </row>
    <row r="589" spans="1:4" x14ac:dyDescent="0.25">
      <c r="A589" s="3">
        <v>-2.1550000000000602</v>
      </c>
      <c r="B589" s="2">
        <f t="shared" si="24"/>
        <v>-39513.677811566624</v>
      </c>
      <c r="C589" s="2">
        <f t="shared" si="25"/>
        <v>5987841.9452891657</v>
      </c>
      <c r="D589" s="4">
        <f t="shared" si="26"/>
        <v>1.9458232538998796E-4</v>
      </c>
    </row>
    <row r="590" spans="1:4" x14ac:dyDescent="0.25">
      <c r="A590" s="3">
        <v>-2.1500000000000599</v>
      </c>
      <c r="B590" s="2">
        <f t="shared" si="24"/>
        <v>-38145.896656551282</v>
      </c>
      <c r="C590" s="2">
        <f t="shared" si="25"/>
        <v>5953647.4164137822</v>
      </c>
      <c r="D590" s="4">
        <f t="shared" si="26"/>
        <v>1.9669028177501761E-4</v>
      </c>
    </row>
    <row r="591" spans="1:4" x14ac:dyDescent="0.25">
      <c r="A591" s="3">
        <v>-2.14500000000006</v>
      </c>
      <c r="B591" s="2">
        <f t="shared" si="24"/>
        <v>-36778.115501536173</v>
      </c>
      <c r="C591" s="2">
        <f t="shared" si="25"/>
        <v>5919452.8875384042</v>
      </c>
      <c r="D591" s="4">
        <f t="shared" si="26"/>
        <v>1.9881610369610475E-4</v>
      </c>
    </row>
    <row r="592" spans="1:4" x14ac:dyDescent="0.25">
      <c r="A592" s="3">
        <v>-2.1400000000000601</v>
      </c>
      <c r="B592" s="2">
        <f t="shared" si="24"/>
        <v>-35410.334346520947</v>
      </c>
      <c r="C592" s="2">
        <f t="shared" si="25"/>
        <v>5885258.3586630234</v>
      </c>
      <c r="D592" s="4">
        <f t="shared" si="26"/>
        <v>2.0095987737944049E-4</v>
      </c>
    </row>
    <row r="593" spans="1:4" x14ac:dyDescent="0.25">
      <c r="A593" s="3">
        <v>-2.1350000000000602</v>
      </c>
      <c r="B593" s="2">
        <f t="shared" si="24"/>
        <v>-34042.553191505838</v>
      </c>
      <c r="C593" s="2">
        <f t="shared" si="25"/>
        <v>5851063.8297876455</v>
      </c>
      <c r="D593" s="4">
        <f t="shared" si="26"/>
        <v>2.0312168862840832E-4</v>
      </c>
    </row>
    <row r="594" spans="1:4" x14ac:dyDescent="0.25">
      <c r="A594" s="3">
        <v>-2.1300000000000598</v>
      </c>
      <c r="B594" s="2">
        <f t="shared" si="24"/>
        <v>-32674.772036490496</v>
      </c>
      <c r="C594" s="2">
        <f t="shared" si="25"/>
        <v>5816869.3009122629</v>
      </c>
      <c r="D594" s="4">
        <f t="shared" si="26"/>
        <v>2.05301622810454E-4</v>
      </c>
    </row>
    <row r="595" spans="1:4" x14ac:dyDescent="0.25">
      <c r="A595" s="3">
        <v>-2.12500000000006</v>
      </c>
      <c r="B595" s="2">
        <f t="shared" si="24"/>
        <v>-31306.990881475387</v>
      </c>
      <c r="C595" s="2">
        <f t="shared" si="25"/>
        <v>5782674.7720368849</v>
      </c>
      <c r="D595" s="4">
        <f t="shared" si="26"/>
        <v>2.0749976484376806E-4</v>
      </c>
    </row>
    <row r="596" spans="1:4" x14ac:dyDescent="0.25">
      <c r="A596" s="3">
        <v>-2.1200000000000601</v>
      </c>
      <c r="B596" s="2">
        <f t="shared" ref="B596:B659" si="27">A596*D$12+D$11</f>
        <v>-29939.209726460162</v>
      </c>
      <c r="C596" s="2">
        <f t="shared" ref="C596:C659" si="28">IF(EXACT(D$13,"under"),IF(B596&lt;D$9,D$10*(D$9-B596),0),IF(B596&gt;D$9,D$10*(B596-D$9),0))</f>
        <v>5748480.2431615042</v>
      </c>
      <c r="D596" s="4">
        <f t="shared" si="26"/>
        <v>2.0971619918395967E-4</v>
      </c>
    </row>
    <row r="597" spans="1:4" x14ac:dyDescent="0.25">
      <c r="A597" s="3">
        <v>-2.1150000000000602</v>
      </c>
      <c r="B597" s="2">
        <f t="shared" si="27"/>
        <v>-28571.428571445053</v>
      </c>
      <c r="C597" s="2">
        <f t="shared" si="28"/>
        <v>5714285.7142861262</v>
      </c>
      <c r="D597" s="4">
        <f t="shared" ref="D597:D660" si="29">IF(OR(B597&lt;D$14,B597&gt;D$15),0,NORMDIST(B597,D$11,D$12,1)-NORMDIST(B596,D$11,D$12,1))</f>
        <v>2.1195100981057785E-4</v>
      </c>
    </row>
    <row r="598" spans="1:4" x14ac:dyDescent="0.25">
      <c r="A598" s="3">
        <v>-2.1100000000000598</v>
      </c>
      <c r="B598" s="2">
        <f t="shared" si="27"/>
        <v>-27203.647416429711</v>
      </c>
      <c r="C598" s="2">
        <f t="shared" si="28"/>
        <v>5680091.1854107426</v>
      </c>
      <c r="D598" s="4">
        <f t="shared" si="29"/>
        <v>2.142042802136708E-4</v>
      </c>
    </row>
    <row r="599" spans="1:4" x14ac:dyDescent="0.25">
      <c r="A599" s="3">
        <v>-2.1050000000000599</v>
      </c>
      <c r="B599" s="2">
        <f t="shared" si="27"/>
        <v>-25835.866261414601</v>
      </c>
      <c r="C599" s="2">
        <f t="shared" si="28"/>
        <v>5645896.6565353647</v>
      </c>
      <c r="D599" s="4">
        <f t="shared" si="29"/>
        <v>2.1647609337994284E-4</v>
      </c>
    </row>
    <row r="600" spans="1:4" x14ac:dyDescent="0.25">
      <c r="A600" s="3">
        <v>-2.10000000000006</v>
      </c>
      <c r="B600" s="2">
        <f t="shared" si="27"/>
        <v>-24468.085106399376</v>
      </c>
      <c r="C600" s="2">
        <f t="shared" si="28"/>
        <v>5611702.1276599839</v>
      </c>
      <c r="D600" s="4">
        <f t="shared" si="29"/>
        <v>2.1876653177945252E-4</v>
      </c>
    </row>
    <row r="601" spans="1:4" x14ac:dyDescent="0.25">
      <c r="A601" s="3">
        <v>-2.0950000000000601</v>
      </c>
      <c r="B601" s="2">
        <f t="shared" si="27"/>
        <v>-23100.303951384267</v>
      </c>
      <c r="C601" s="2">
        <f t="shared" si="28"/>
        <v>5577507.5987846069</v>
      </c>
      <c r="D601" s="4">
        <f t="shared" si="29"/>
        <v>2.2107567735147812E-4</v>
      </c>
    </row>
    <row r="602" spans="1:4" x14ac:dyDescent="0.25">
      <c r="A602" s="3">
        <v>-2.0900000000000598</v>
      </c>
      <c r="B602" s="2">
        <f t="shared" si="27"/>
        <v>-21732.522796368925</v>
      </c>
      <c r="C602" s="2">
        <f t="shared" si="28"/>
        <v>5543313.0699092234</v>
      </c>
      <c r="D602" s="4">
        <f t="shared" si="29"/>
        <v>2.2340361149088619E-4</v>
      </c>
    </row>
    <row r="603" spans="1:4" x14ac:dyDescent="0.25">
      <c r="A603" s="3">
        <v>-2.0850000000000599</v>
      </c>
      <c r="B603" s="2">
        <f t="shared" si="27"/>
        <v>-20364.741641353816</v>
      </c>
      <c r="C603" s="2">
        <f t="shared" si="28"/>
        <v>5509118.5410338454</v>
      </c>
      <c r="D603" s="4">
        <f t="shared" si="29"/>
        <v>2.2575041503395538E-4</v>
      </c>
    </row>
    <row r="604" spans="1:4" x14ac:dyDescent="0.25">
      <c r="A604" s="3">
        <v>-2.08000000000006</v>
      </c>
      <c r="B604" s="2">
        <f t="shared" si="27"/>
        <v>-18996.96048633859</v>
      </c>
      <c r="C604" s="2">
        <f t="shared" si="28"/>
        <v>5474924.0121584646</v>
      </c>
      <c r="D604" s="4">
        <f t="shared" si="29"/>
        <v>2.2811616824476924E-4</v>
      </c>
    </row>
    <row r="605" spans="1:4" x14ac:dyDescent="0.25">
      <c r="A605" s="3">
        <v>-2.0750000000000601</v>
      </c>
      <c r="B605" s="2">
        <f t="shared" si="27"/>
        <v>-17629.179331323481</v>
      </c>
      <c r="C605" s="2">
        <f t="shared" si="28"/>
        <v>5440729.4832830867</v>
      </c>
      <c r="D605" s="4">
        <f t="shared" si="29"/>
        <v>2.3050095080075564E-4</v>
      </c>
    </row>
    <row r="606" spans="1:4" x14ac:dyDescent="0.25">
      <c r="A606" s="3">
        <v>-2.0700000000000598</v>
      </c>
      <c r="B606" s="2">
        <f t="shared" si="27"/>
        <v>-16261.398176308139</v>
      </c>
      <c r="C606" s="2">
        <f t="shared" si="28"/>
        <v>5406534.9544077031</v>
      </c>
      <c r="D606" s="4">
        <f t="shared" si="29"/>
        <v>2.3290484177873952E-4</v>
      </c>
    </row>
    <row r="607" spans="1:4" x14ac:dyDescent="0.25">
      <c r="A607" s="3">
        <v>-2.0650000000000599</v>
      </c>
      <c r="B607" s="2">
        <f t="shared" si="27"/>
        <v>-14893.61702129303</v>
      </c>
      <c r="C607" s="2">
        <f t="shared" si="28"/>
        <v>5372340.4255323261</v>
      </c>
      <c r="D607" s="4">
        <f t="shared" si="29"/>
        <v>2.3532791964055166E-4</v>
      </c>
    </row>
    <row r="608" spans="1:4" x14ac:dyDescent="0.25">
      <c r="A608" s="3">
        <v>-2.06000000000006</v>
      </c>
      <c r="B608" s="2">
        <f t="shared" si="27"/>
        <v>-13525.835866277805</v>
      </c>
      <c r="C608" s="2">
        <f t="shared" si="28"/>
        <v>5338145.8966569453</v>
      </c>
      <c r="D608" s="4">
        <f t="shared" si="29"/>
        <v>2.3777026221898784E-4</v>
      </c>
    </row>
    <row r="609" spans="1:4" x14ac:dyDescent="0.25">
      <c r="A609" s="3">
        <v>-2.0550000000000601</v>
      </c>
      <c r="B609" s="2">
        <f t="shared" si="27"/>
        <v>-12158.054711262695</v>
      </c>
      <c r="C609" s="2">
        <f t="shared" si="28"/>
        <v>5303951.3677815674</v>
      </c>
      <c r="D609" s="4">
        <f t="shared" si="29"/>
        <v>2.4023194670317119E-4</v>
      </c>
    </row>
    <row r="610" spans="1:4" x14ac:dyDescent="0.25">
      <c r="A610" s="3">
        <v>-2.0500000000000602</v>
      </c>
      <c r="B610" s="2">
        <f t="shared" si="27"/>
        <v>-10790.27355624747</v>
      </c>
      <c r="C610" s="2">
        <f t="shared" si="28"/>
        <v>5269756.8389061866</v>
      </c>
      <c r="D610" s="4">
        <f t="shared" si="29"/>
        <v>2.4271304962425813E-4</v>
      </c>
    </row>
    <row r="611" spans="1:4" x14ac:dyDescent="0.25">
      <c r="A611" s="3">
        <v>-2.0450000000000599</v>
      </c>
      <c r="B611" s="2">
        <f t="shared" si="27"/>
        <v>-9422.4924012322444</v>
      </c>
      <c r="C611" s="2">
        <f t="shared" si="28"/>
        <v>5235562.3100308059</v>
      </c>
      <c r="D611" s="4">
        <f t="shared" si="29"/>
        <v>2.4521364684091523E-4</v>
      </c>
    </row>
    <row r="612" spans="1:4" x14ac:dyDescent="0.25">
      <c r="A612" s="3">
        <v>-2.04000000000006</v>
      </c>
      <c r="B612" s="2">
        <f t="shared" si="27"/>
        <v>-8054.7112462170189</v>
      </c>
      <c r="C612" s="2">
        <f t="shared" si="28"/>
        <v>5201367.7811554251</v>
      </c>
      <c r="D612" s="4">
        <f t="shared" si="29"/>
        <v>2.477338135246851E-4</v>
      </c>
    </row>
    <row r="613" spans="1:4" x14ac:dyDescent="0.25">
      <c r="A613" s="3">
        <v>-2.0350000000000601</v>
      </c>
      <c r="B613" s="2">
        <f t="shared" si="27"/>
        <v>-6686.9300912019098</v>
      </c>
      <c r="C613" s="2">
        <f t="shared" si="28"/>
        <v>5167173.2522800481</v>
      </c>
      <c r="D613" s="4">
        <f t="shared" si="29"/>
        <v>2.5027362414545631E-4</v>
      </c>
    </row>
    <row r="614" spans="1:4" x14ac:dyDescent="0.25">
      <c r="A614" s="3">
        <v>-2.0300000000000602</v>
      </c>
      <c r="B614" s="2">
        <f t="shared" si="27"/>
        <v>-5319.1489361866843</v>
      </c>
      <c r="C614" s="2">
        <f t="shared" si="28"/>
        <v>5132978.7234046673</v>
      </c>
      <c r="D614" s="4">
        <f t="shared" si="29"/>
        <v>2.5283315245668708E-4</v>
      </c>
    </row>
    <row r="615" spans="1:4" x14ac:dyDescent="0.25">
      <c r="A615" s="3">
        <v>-2.0250000000000599</v>
      </c>
      <c r="B615" s="2">
        <f t="shared" si="27"/>
        <v>-3951.3677811713424</v>
      </c>
      <c r="C615" s="2">
        <f t="shared" si="28"/>
        <v>5098784.1945292838</v>
      </c>
      <c r="D615" s="4">
        <f t="shared" si="29"/>
        <v>2.5541247148070864E-4</v>
      </c>
    </row>
    <row r="616" spans="1:4" x14ac:dyDescent="0.25">
      <c r="A616" s="3">
        <v>-2.02000000000006</v>
      </c>
      <c r="B616" s="2">
        <f t="shared" si="27"/>
        <v>-2583.5866261562333</v>
      </c>
      <c r="C616" s="2">
        <f t="shared" si="28"/>
        <v>5064589.6656539058</v>
      </c>
      <c r="D616" s="4">
        <f t="shared" si="29"/>
        <v>2.5801165349375113E-4</v>
      </c>
    </row>
    <row r="617" spans="1:4" x14ac:dyDescent="0.25">
      <c r="A617" s="3">
        <v>-2.0150000000000601</v>
      </c>
      <c r="B617" s="2">
        <f t="shared" si="27"/>
        <v>-1215.8054711410077</v>
      </c>
      <c r="C617" s="2">
        <f t="shared" si="28"/>
        <v>5030395.1367785251</v>
      </c>
      <c r="D617" s="4">
        <f t="shared" si="29"/>
        <v>2.6063077001138232E-4</v>
      </c>
    </row>
    <row r="618" spans="1:4" x14ac:dyDescent="0.25">
      <c r="A618" s="3">
        <v>-2.0100000000000602</v>
      </c>
      <c r="B618" s="2">
        <f t="shared" si="27"/>
        <v>151.97568387410138</v>
      </c>
      <c r="C618" s="2">
        <f t="shared" si="28"/>
        <v>4996200.6079031471</v>
      </c>
      <c r="D618" s="4">
        <f t="shared" si="29"/>
        <v>2.6326989177323165E-4</v>
      </c>
    </row>
    <row r="619" spans="1:4" x14ac:dyDescent="0.25">
      <c r="A619" s="3">
        <v>-2.0050000000000598</v>
      </c>
      <c r="B619" s="2">
        <f t="shared" si="27"/>
        <v>1519.7568388894433</v>
      </c>
      <c r="C619" s="2">
        <f t="shared" si="28"/>
        <v>4962006.0790277636</v>
      </c>
      <c r="D619" s="4">
        <f t="shared" si="29"/>
        <v>2.6592908872824506E-4</v>
      </c>
    </row>
    <row r="620" spans="1:4" x14ac:dyDescent="0.25">
      <c r="A620" s="3">
        <v>-2.00000000000006</v>
      </c>
      <c r="B620" s="2">
        <f t="shared" si="27"/>
        <v>2887.5379939045524</v>
      </c>
      <c r="C620" s="2">
        <f t="shared" si="28"/>
        <v>4927811.5501523865</v>
      </c>
      <c r="D620" s="4">
        <f t="shared" si="29"/>
        <v>2.6860843001944024E-4</v>
      </c>
    </row>
    <row r="621" spans="1:4" x14ac:dyDescent="0.25">
      <c r="A621" s="3">
        <v>-1.9950000000000601</v>
      </c>
      <c r="B621" s="2">
        <f t="shared" si="27"/>
        <v>4255.3191489197779</v>
      </c>
      <c r="C621" s="2">
        <f t="shared" si="28"/>
        <v>4893617.0212770058</v>
      </c>
      <c r="D621" s="4">
        <f t="shared" si="29"/>
        <v>2.7130798396913722E-4</v>
      </c>
    </row>
    <row r="622" spans="1:4" x14ac:dyDescent="0.25">
      <c r="A622" s="3">
        <v>-1.9900000000000599</v>
      </c>
      <c r="B622" s="2">
        <f t="shared" si="27"/>
        <v>5623.1003039350035</v>
      </c>
      <c r="C622" s="2">
        <f t="shared" si="28"/>
        <v>4859422.492401625</v>
      </c>
      <c r="D622" s="4">
        <f t="shared" si="29"/>
        <v>2.7402781806343257E-4</v>
      </c>
    </row>
    <row r="623" spans="1:4" x14ac:dyDescent="0.25">
      <c r="A623" s="3">
        <v>-1.98500000000006</v>
      </c>
      <c r="B623" s="2">
        <f t="shared" si="27"/>
        <v>6990.8814589501126</v>
      </c>
      <c r="C623" s="2">
        <f t="shared" si="28"/>
        <v>4825227.9635262471</v>
      </c>
      <c r="D623" s="4">
        <f t="shared" si="29"/>
        <v>2.7676799893729467E-4</v>
      </c>
    </row>
    <row r="624" spans="1:4" x14ac:dyDescent="0.25">
      <c r="A624" s="3">
        <v>-1.9800000000000599</v>
      </c>
      <c r="B624" s="2">
        <f t="shared" si="27"/>
        <v>8358.6626139653381</v>
      </c>
      <c r="C624" s="2">
        <f t="shared" si="28"/>
        <v>4791033.4346508663</v>
      </c>
      <c r="D624" s="4">
        <f t="shared" si="29"/>
        <v>2.7952859235932243E-4</v>
      </c>
    </row>
    <row r="625" spans="1:4" x14ac:dyDescent="0.25">
      <c r="A625" s="3">
        <v>-1.97500000000006</v>
      </c>
      <c r="B625" s="2">
        <f t="shared" si="27"/>
        <v>9726.4437689805636</v>
      </c>
      <c r="C625" s="2">
        <f t="shared" si="28"/>
        <v>4756838.9057754856</v>
      </c>
      <c r="D625" s="4">
        <f t="shared" si="29"/>
        <v>2.8230966321621601E-4</v>
      </c>
    </row>
    <row r="626" spans="1:4" x14ac:dyDescent="0.25">
      <c r="A626" s="3">
        <v>-1.9700000000000599</v>
      </c>
      <c r="B626" s="2">
        <f t="shared" si="27"/>
        <v>11094.224923995789</v>
      </c>
      <c r="C626" s="2">
        <f t="shared" si="28"/>
        <v>4722644.3769001048</v>
      </c>
      <c r="D626" s="4">
        <f t="shared" si="29"/>
        <v>2.8511127549774723E-4</v>
      </c>
    </row>
    <row r="627" spans="1:4" x14ac:dyDescent="0.25">
      <c r="A627" s="3">
        <v>-1.96500000000006</v>
      </c>
      <c r="B627" s="2">
        <f t="shared" si="27"/>
        <v>12462.006079010898</v>
      </c>
      <c r="C627" s="2">
        <f t="shared" si="28"/>
        <v>4688449.8480247278</v>
      </c>
      <c r="D627" s="4">
        <f t="shared" si="29"/>
        <v>2.8793349228131704E-4</v>
      </c>
    </row>
    <row r="628" spans="1:4" x14ac:dyDescent="0.25">
      <c r="A628" s="3">
        <v>-1.9600000000000599</v>
      </c>
      <c r="B628" s="2">
        <f t="shared" si="27"/>
        <v>13829.787234026124</v>
      </c>
      <c r="C628" s="2">
        <f t="shared" si="28"/>
        <v>4654255.319149347</v>
      </c>
      <c r="D628" s="4">
        <f t="shared" si="29"/>
        <v>2.9077637571648524E-4</v>
      </c>
    </row>
    <row r="629" spans="1:4" x14ac:dyDescent="0.25">
      <c r="A629" s="3">
        <v>-1.95500000000006</v>
      </c>
      <c r="B629" s="2">
        <f t="shared" si="27"/>
        <v>15197.568389041349</v>
      </c>
      <c r="C629" s="2">
        <f t="shared" si="28"/>
        <v>4620060.7902739663</v>
      </c>
      <c r="D629" s="4">
        <f t="shared" si="29"/>
        <v>2.9363998700966329E-4</v>
      </c>
    </row>
    <row r="630" spans="1:4" x14ac:dyDescent="0.25">
      <c r="A630" s="3">
        <v>-1.9500000000000599</v>
      </c>
      <c r="B630" s="2">
        <f t="shared" si="27"/>
        <v>16565.349544056575</v>
      </c>
      <c r="C630" s="2">
        <f t="shared" si="28"/>
        <v>4585866.2613985855</v>
      </c>
      <c r="D630" s="4">
        <f t="shared" si="29"/>
        <v>2.9652438640847059E-4</v>
      </c>
    </row>
    <row r="631" spans="1:4" x14ac:dyDescent="0.25">
      <c r="A631" s="3">
        <v>-1.94500000000006</v>
      </c>
      <c r="B631" s="2">
        <f t="shared" si="27"/>
        <v>17933.130699071684</v>
      </c>
      <c r="C631" s="2">
        <f t="shared" si="28"/>
        <v>4551671.7325232076</v>
      </c>
      <c r="D631" s="4">
        <f t="shared" si="29"/>
        <v>2.994296331864689E-4</v>
      </c>
    </row>
    <row r="632" spans="1:4" x14ac:dyDescent="0.25">
      <c r="A632" s="3">
        <v>-1.9400000000000599</v>
      </c>
      <c r="B632" s="2">
        <f t="shared" si="27"/>
        <v>19300.911854086909</v>
      </c>
      <c r="C632" s="2">
        <f t="shared" si="28"/>
        <v>4517477.2036478277</v>
      </c>
      <c r="D632" s="4">
        <f t="shared" si="29"/>
        <v>3.0235578562752205E-4</v>
      </c>
    </row>
    <row r="633" spans="1:4" x14ac:dyDescent="0.25">
      <c r="A633" s="3">
        <v>-1.93500000000006</v>
      </c>
      <c r="B633" s="2">
        <f t="shared" si="27"/>
        <v>20668.693009102135</v>
      </c>
      <c r="C633" s="2">
        <f t="shared" si="28"/>
        <v>4483282.674772447</v>
      </c>
      <c r="D633" s="4">
        <f t="shared" si="29"/>
        <v>3.0530290101013491E-4</v>
      </c>
    </row>
    <row r="634" spans="1:4" x14ac:dyDescent="0.25">
      <c r="A634" s="3">
        <v>-1.9300000000000599</v>
      </c>
      <c r="B634" s="2">
        <f t="shared" si="27"/>
        <v>22036.47416411736</v>
      </c>
      <c r="C634" s="2">
        <f t="shared" si="28"/>
        <v>4449088.1458970662</v>
      </c>
      <c r="D634" s="4">
        <f t="shared" si="29"/>
        <v>3.0827103559206287E-4</v>
      </c>
    </row>
    <row r="635" spans="1:4" x14ac:dyDescent="0.25">
      <c r="A635" s="3">
        <v>-1.92500000000006</v>
      </c>
      <c r="B635" s="2">
        <f t="shared" si="27"/>
        <v>23404.25531913247</v>
      </c>
      <c r="C635" s="2">
        <f t="shared" si="28"/>
        <v>4414893.6170216883</v>
      </c>
      <c r="D635" s="4">
        <f t="shared" si="29"/>
        <v>3.1126024459465079E-4</v>
      </c>
    </row>
    <row r="636" spans="1:4" x14ac:dyDescent="0.25">
      <c r="A636" s="3">
        <v>-1.9200000000000601</v>
      </c>
      <c r="B636" s="2">
        <f t="shared" si="27"/>
        <v>24772.036474147695</v>
      </c>
      <c r="C636" s="2">
        <f t="shared" si="28"/>
        <v>4380699.0881463075</v>
      </c>
      <c r="D636" s="4">
        <f t="shared" si="29"/>
        <v>3.1427058218713722E-4</v>
      </c>
    </row>
    <row r="637" spans="1:4" x14ac:dyDescent="0.25">
      <c r="A637" s="3">
        <v>-1.91500000000006</v>
      </c>
      <c r="B637" s="2">
        <f t="shared" si="27"/>
        <v>26139.817629162921</v>
      </c>
      <c r="C637" s="2">
        <f t="shared" si="28"/>
        <v>4346504.5592709268</v>
      </c>
      <c r="D637" s="4">
        <f t="shared" si="29"/>
        <v>3.1730210147103144E-4</v>
      </c>
    </row>
    <row r="638" spans="1:4" x14ac:dyDescent="0.25">
      <c r="A638" s="3">
        <v>-1.9100000000000601</v>
      </c>
      <c r="B638" s="2">
        <f t="shared" si="27"/>
        <v>27507.598784178088</v>
      </c>
      <c r="C638" s="2">
        <f t="shared" si="28"/>
        <v>4312310.0303955479</v>
      </c>
      <c r="D638" s="4">
        <f t="shared" si="29"/>
        <v>3.203548544645704E-4</v>
      </c>
    </row>
    <row r="639" spans="1:4" x14ac:dyDescent="0.25">
      <c r="A639" s="3">
        <v>-1.90500000000006</v>
      </c>
      <c r="B639" s="2">
        <f t="shared" si="27"/>
        <v>28875.379939193313</v>
      </c>
      <c r="C639" s="2">
        <f t="shared" si="28"/>
        <v>4278115.5015201671</v>
      </c>
      <c r="D639" s="4">
        <f t="shared" si="29"/>
        <v>3.234288920868772E-4</v>
      </c>
    </row>
    <row r="640" spans="1:4" x14ac:dyDescent="0.25">
      <c r="A640" s="3">
        <v>-1.9000000000000601</v>
      </c>
      <c r="B640" s="2">
        <f t="shared" si="27"/>
        <v>30243.161094208481</v>
      </c>
      <c r="C640" s="2">
        <f t="shared" si="28"/>
        <v>4243920.9726447882</v>
      </c>
      <c r="D640" s="4">
        <f t="shared" si="29"/>
        <v>3.2652426414233465E-4</v>
      </c>
    </row>
    <row r="641" spans="1:4" x14ac:dyDescent="0.25">
      <c r="A641" s="3">
        <v>-1.89500000000006</v>
      </c>
      <c r="B641" s="2">
        <f t="shared" si="27"/>
        <v>31610.942249223706</v>
      </c>
      <c r="C641" s="2">
        <f t="shared" si="28"/>
        <v>4209726.4437694075</v>
      </c>
      <c r="D641" s="4">
        <f t="shared" si="29"/>
        <v>3.2964101930498674E-4</v>
      </c>
    </row>
    <row r="642" spans="1:4" x14ac:dyDescent="0.25">
      <c r="A642" s="3">
        <v>-1.8900000000000601</v>
      </c>
      <c r="B642" s="2">
        <f t="shared" si="27"/>
        <v>32978.723404238874</v>
      </c>
      <c r="C642" s="2">
        <f t="shared" si="28"/>
        <v>4175531.9148940281</v>
      </c>
      <c r="D642" s="4">
        <f t="shared" si="29"/>
        <v>3.3277920510258255E-4</v>
      </c>
    </row>
    <row r="643" spans="1:4" x14ac:dyDescent="0.25">
      <c r="A643" s="3">
        <v>-1.88500000000006</v>
      </c>
      <c r="B643" s="2">
        <f t="shared" si="27"/>
        <v>34346.504559254099</v>
      </c>
      <c r="C643" s="2">
        <f t="shared" si="28"/>
        <v>4141337.3860186473</v>
      </c>
      <c r="D643" s="4">
        <f t="shared" si="29"/>
        <v>3.3593886790116503E-4</v>
      </c>
    </row>
    <row r="644" spans="1:4" x14ac:dyDescent="0.25">
      <c r="A644" s="3">
        <v>-1.8800000000000601</v>
      </c>
      <c r="B644" s="2">
        <f t="shared" si="27"/>
        <v>35714.285714269266</v>
      </c>
      <c r="C644" s="2">
        <f t="shared" si="28"/>
        <v>4107142.8571432685</v>
      </c>
      <c r="D644" s="4">
        <f t="shared" si="29"/>
        <v>3.3912005288911848E-4</v>
      </c>
    </row>
    <row r="645" spans="1:4" x14ac:dyDescent="0.25">
      <c r="A645" s="3">
        <v>-1.87500000000006</v>
      </c>
      <c r="B645" s="2">
        <f t="shared" si="27"/>
        <v>37082.066869284492</v>
      </c>
      <c r="C645" s="2">
        <f t="shared" si="28"/>
        <v>4072948.3282678877</v>
      </c>
      <c r="D645" s="4">
        <f t="shared" si="29"/>
        <v>3.4232280406155946E-4</v>
      </c>
    </row>
    <row r="646" spans="1:4" x14ac:dyDescent="0.25">
      <c r="A646" s="3">
        <v>-1.8700000000000601</v>
      </c>
      <c r="B646" s="2">
        <f t="shared" si="27"/>
        <v>38449.848024299659</v>
      </c>
      <c r="C646" s="2">
        <f t="shared" si="28"/>
        <v>4038753.7993925083</v>
      </c>
      <c r="D646" s="4">
        <f t="shared" si="29"/>
        <v>3.4554716420453352E-4</v>
      </c>
    </row>
    <row r="647" spans="1:4" x14ac:dyDescent="0.25">
      <c r="A647" s="3">
        <v>-1.8650000000000599</v>
      </c>
      <c r="B647" s="2">
        <f t="shared" si="27"/>
        <v>39817.629179314885</v>
      </c>
      <c r="C647" s="2">
        <f t="shared" si="28"/>
        <v>4004559.2705171281</v>
      </c>
      <c r="D647" s="4">
        <f t="shared" si="29"/>
        <v>3.4879317487947897E-4</v>
      </c>
    </row>
    <row r="648" spans="1:4" x14ac:dyDescent="0.25">
      <c r="A648" s="3">
        <v>-1.86000000000006</v>
      </c>
      <c r="B648" s="2">
        <f t="shared" si="27"/>
        <v>41185.410334330052</v>
      </c>
      <c r="C648" s="2">
        <f t="shared" si="28"/>
        <v>3970364.7416417487</v>
      </c>
      <c r="D648" s="4">
        <f t="shared" si="29"/>
        <v>3.5206087640719808E-4</v>
      </c>
    </row>
    <row r="649" spans="1:4" x14ac:dyDescent="0.25">
      <c r="A649" s="3">
        <v>-1.8550000000000599</v>
      </c>
      <c r="B649" s="2">
        <f t="shared" si="27"/>
        <v>42553.191489345278</v>
      </c>
      <c r="C649" s="2">
        <f t="shared" si="28"/>
        <v>3936170.2127663679</v>
      </c>
      <c r="D649" s="4">
        <f t="shared" si="29"/>
        <v>3.5535030785254634E-4</v>
      </c>
    </row>
    <row r="650" spans="1:4" x14ac:dyDescent="0.25">
      <c r="A650" s="3">
        <v>-1.85000000000006</v>
      </c>
      <c r="B650" s="2">
        <f t="shared" si="27"/>
        <v>43920.972644360445</v>
      </c>
      <c r="C650" s="2">
        <f t="shared" si="28"/>
        <v>3901975.6838909891</v>
      </c>
      <c r="D650" s="4">
        <f t="shared" si="29"/>
        <v>3.5866150700836902E-4</v>
      </c>
    </row>
    <row r="651" spans="1:4" x14ac:dyDescent="0.25">
      <c r="A651" s="3">
        <v>-1.8450000000000599</v>
      </c>
      <c r="B651" s="2">
        <f t="shared" si="27"/>
        <v>45288.75379937567</v>
      </c>
      <c r="C651" s="2">
        <f t="shared" si="28"/>
        <v>3867781.1550156083</v>
      </c>
      <c r="D651" s="4">
        <f t="shared" si="29"/>
        <v>3.6199451038013836E-4</v>
      </c>
    </row>
    <row r="652" spans="1:4" x14ac:dyDescent="0.25">
      <c r="A652" s="3">
        <v>-1.84000000000006</v>
      </c>
      <c r="B652" s="2">
        <f t="shared" si="27"/>
        <v>46656.534954390896</v>
      </c>
      <c r="C652" s="2">
        <f t="shared" si="28"/>
        <v>3833586.6261402275</v>
      </c>
      <c r="D652" s="4">
        <f t="shared" si="29"/>
        <v>3.6534935316996642E-4</v>
      </c>
    </row>
    <row r="653" spans="1:4" x14ac:dyDescent="0.25">
      <c r="A653" s="3">
        <v>-1.8350000000000599</v>
      </c>
      <c r="B653" s="2">
        <f t="shared" si="27"/>
        <v>48024.316109406122</v>
      </c>
      <c r="C653" s="2">
        <f t="shared" si="28"/>
        <v>3799392.0972648468</v>
      </c>
      <c r="D653" s="4">
        <f t="shared" si="29"/>
        <v>3.6872606926129786E-4</v>
      </c>
    </row>
    <row r="654" spans="1:4" x14ac:dyDescent="0.25">
      <c r="A654" s="3">
        <v>-1.83000000000006</v>
      </c>
      <c r="B654" s="2">
        <f t="shared" si="27"/>
        <v>49392.097264421289</v>
      </c>
      <c r="C654" s="2">
        <f t="shared" si="28"/>
        <v>3765197.5683894679</v>
      </c>
      <c r="D654" s="4">
        <f t="shared" si="29"/>
        <v>3.7212469120306846E-4</v>
      </c>
    </row>
    <row r="655" spans="1:4" x14ac:dyDescent="0.25">
      <c r="A655" s="3">
        <v>-1.8250000000000699</v>
      </c>
      <c r="B655" s="2">
        <f t="shared" si="27"/>
        <v>50759.878419433779</v>
      </c>
      <c r="C655" s="2">
        <f t="shared" si="28"/>
        <v>3731003.0395141556</v>
      </c>
      <c r="D655" s="4">
        <f t="shared" si="29"/>
        <v>3.7554525019330848E-4</v>
      </c>
    </row>
    <row r="656" spans="1:4" x14ac:dyDescent="0.25">
      <c r="A656" s="3">
        <v>-1.82000000000007</v>
      </c>
      <c r="B656" s="2">
        <f t="shared" si="27"/>
        <v>52127.659574448946</v>
      </c>
      <c r="C656" s="2">
        <f t="shared" si="28"/>
        <v>3696808.5106387762</v>
      </c>
      <c r="D656" s="4">
        <f t="shared" si="29"/>
        <v>3.7898777606750617E-4</v>
      </c>
    </row>
    <row r="657" spans="1:4" x14ac:dyDescent="0.25">
      <c r="A657" s="3">
        <v>-1.8150000000000699</v>
      </c>
      <c r="B657" s="2">
        <f t="shared" si="27"/>
        <v>53495.440729464171</v>
      </c>
      <c r="C657" s="2">
        <f t="shared" si="28"/>
        <v>3662613.9817633955</v>
      </c>
      <c r="D657" s="4">
        <f t="shared" si="29"/>
        <v>3.824522972754596E-4</v>
      </c>
    </row>
    <row r="658" spans="1:4" x14ac:dyDescent="0.25">
      <c r="A658" s="3">
        <v>-1.81000000000006</v>
      </c>
      <c r="B658" s="2">
        <f t="shared" si="27"/>
        <v>54863.221884482075</v>
      </c>
      <c r="C658" s="2">
        <f t="shared" si="28"/>
        <v>3628419.4528879481</v>
      </c>
      <c r="D658" s="4">
        <f t="shared" si="29"/>
        <v>3.8593884087401858E-4</v>
      </c>
    </row>
    <row r="659" spans="1:4" x14ac:dyDescent="0.25">
      <c r="A659" s="3">
        <v>-1.8050000000000599</v>
      </c>
      <c r="B659" s="2">
        <f t="shared" si="27"/>
        <v>56231.0030394973</v>
      </c>
      <c r="C659" s="2">
        <f t="shared" si="28"/>
        <v>3594224.9240125674</v>
      </c>
      <c r="D659" s="4">
        <f t="shared" si="29"/>
        <v>3.894474325039296E-4</v>
      </c>
    </row>
    <row r="660" spans="1:4" x14ac:dyDescent="0.25">
      <c r="A660" s="3">
        <v>-1.80000000000007</v>
      </c>
      <c r="B660" s="2">
        <f t="shared" ref="B660:B723" si="30">A660*D$12+D$11</f>
        <v>57598.784194509732</v>
      </c>
      <c r="C660" s="2">
        <f t="shared" ref="C660:C723" si="31">IF(EXACT(D$13,"under"),IF(B660&lt;D$9,D$10*(D$9-B660),0),IF(B660&gt;D$9,D$10*(B660-D$9),0))</f>
        <v>3560030.3951372569</v>
      </c>
      <c r="D660" s="4">
        <f t="shared" si="29"/>
        <v>3.9297809638218911E-4</v>
      </c>
    </row>
    <row r="661" spans="1:4" x14ac:dyDescent="0.25">
      <c r="A661" s="3">
        <v>-1.7950000000000601</v>
      </c>
      <c r="B661" s="2">
        <f t="shared" si="30"/>
        <v>58966.565349527635</v>
      </c>
      <c r="C661" s="2">
        <f t="shared" si="31"/>
        <v>3525835.8662618091</v>
      </c>
      <c r="D661" s="4">
        <f t="shared" ref="D661:D724" si="32">IF(OR(B661&lt;D$14,B661&gt;D$15),0,NORMDIST(B661,D$11,D$12,1)-NORMDIST(B660,D$11,D$12,1))</f>
        <v>3.965308552836555E-4</v>
      </c>
    </row>
    <row r="662" spans="1:4" x14ac:dyDescent="0.25">
      <c r="A662" s="3">
        <v>-1.79000000000006</v>
      </c>
      <c r="B662" s="2">
        <f t="shared" si="30"/>
        <v>60334.34650454286</v>
      </c>
      <c r="C662" s="2">
        <f t="shared" si="31"/>
        <v>3491641.3373864284</v>
      </c>
      <c r="D662" s="4">
        <f t="shared" si="32"/>
        <v>4.0010573051754705E-4</v>
      </c>
    </row>
    <row r="663" spans="1:4" x14ac:dyDescent="0.25">
      <c r="A663" s="3">
        <v>-1.7850000000000601</v>
      </c>
      <c r="B663" s="2">
        <f t="shared" si="30"/>
        <v>61702.127659558028</v>
      </c>
      <c r="C663" s="2">
        <f t="shared" si="31"/>
        <v>3457446.8085110495</v>
      </c>
      <c r="D663" s="4">
        <f t="shared" si="32"/>
        <v>4.0370274192723377E-4</v>
      </c>
    </row>
    <row r="664" spans="1:4" x14ac:dyDescent="0.25">
      <c r="A664" s="3">
        <v>-1.78000000000007</v>
      </c>
      <c r="B664" s="2">
        <f t="shared" si="30"/>
        <v>63069.908814570517</v>
      </c>
      <c r="C664" s="2">
        <f t="shared" si="31"/>
        <v>3423252.2796357372</v>
      </c>
      <c r="D664" s="4">
        <f t="shared" si="32"/>
        <v>4.0732190786235689E-4</v>
      </c>
    </row>
    <row r="665" spans="1:4" x14ac:dyDescent="0.25">
      <c r="A665" s="3">
        <v>-1.7750000000000701</v>
      </c>
      <c r="B665" s="2">
        <f t="shared" si="30"/>
        <v>64437.689969585685</v>
      </c>
      <c r="C665" s="2">
        <f t="shared" si="31"/>
        <v>3389057.7507603578</v>
      </c>
      <c r="D665" s="4">
        <f t="shared" si="32"/>
        <v>4.1096324517227167E-4</v>
      </c>
    </row>
    <row r="666" spans="1:4" x14ac:dyDescent="0.25">
      <c r="A666" s="3">
        <v>-1.77000000000007</v>
      </c>
      <c r="B666" s="2">
        <f t="shared" si="30"/>
        <v>65805.47112460091</v>
      </c>
      <c r="C666" s="2">
        <f t="shared" si="31"/>
        <v>3354863.2218849771</v>
      </c>
      <c r="D666" s="4">
        <f t="shared" si="32"/>
        <v>4.1462676918207347E-4</v>
      </c>
    </row>
    <row r="667" spans="1:4" x14ac:dyDescent="0.25">
      <c r="A667" s="3">
        <v>-1.7650000000000701</v>
      </c>
      <c r="B667" s="2">
        <f t="shared" si="30"/>
        <v>67173.252279616077</v>
      </c>
      <c r="C667" s="2">
        <f t="shared" si="31"/>
        <v>3320668.6930095982</v>
      </c>
      <c r="D667" s="4">
        <f t="shared" si="32"/>
        <v>4.1831249368546458E-4</v>
      </c>
    </row>
    <row r="668" spans="1:4" x14ac:dyDescent="0.25">
      <c r="A668" s="3">
        <v>-1.76000000000007</v>
      </c>
      <c r="B668" s="2">
        <f t="shared" si="30"/>
        <v>68541.033434631303</v>
      </c>
      <c r="C668" s="2">
        <f t="shared" si="31"/>
        <v>3286474.1641342174</v>
      </c>
      <c r="D668" s="4">
        <f t="shared" si="32"/>
        <v>4.2202043092584574E-4</v>
      </c>
    </row>
    <row r="669" spans="1:4" x14ac:dyDescent="0.25">
      <c r="A669" s="3">
        <v>-1.7550000000000701</v>
      </c>
      <c r="B669" s="2">
        <f t="shared" si="30"/>
        <v>69908.81458964647</v>
      </c>
      <c r="C669" s="2">
        <f t="shared" si="31"/>
        <v>3252279.6352588381</v>
      </c>
      <c r="D669" s="4">
        <f t="shared" si="32"/>
        <v>4.2575059158179995E-4</v>
      </c>
    </row>
    <row r="670" spans="1:4" x14ac:dyDescent="0.25">
      <c r="A670" s="3">
        <v>-1.7500000000000699</v>
      </c>
      <c r="B670" s="2">
        <f t="shared" si="30"/>
        <v>71276.595744661696</v>
      </c>
      <c r="C670" s="2">
        <f t="shared" si="31"/>
        <v>3218085.1063834578</v>
      </c>
      <c r="D670" s="4">
        <f t="shared" si="32"/>
        <v>4.2950298475254861E-4</v>
      </c>
    </row>
    <row r="671" spans="1:4" x14ac:dyDescent="0.25">
      <c r="A671" s="3">
        <v>-1.7450000000000701</v>
      </c>
      <c r="B671" s="2">
        <f t="shared" si="30"/>
        <v>72644.376899676863</v>
      </c>
      <c r="C671" s="2">
        <f t="shared" si="31"/>
        <v>3183890.5775080784</v>
      </c>
      <c r="D671" s="4">
        <f t="shared" si="32"/>
        <v>4.3327761794260955E-4</v>
      </c>
    </row>
    <row r="672" spans="1:4" x14ac:dyDescent="0.25">
      <c r="A672" s="3">
        <v>-1.7400000000000699</v>
      </c>
      <c r="B672" s="2">
        <f t="shared" si="30"/>
        <v>74012.158054692089</v>
      </c>
      <c r="C672" s="2">
        <f t="shared" si="31"/>
        <v>3149696.0486326977</v>
      </c>
      <c r="D672" s="4">
        <f t="shared" si="32"/>
        <v>4.3707449704755152E-4</v>
      </c>
    </row>
    <row r="673" spans="1:4" x14ac:dyDescent="0.25">
      <c r="A673" s="3">
        <v>-1.73500000000007</v>
      </c>
      <c r="B673" s="2">
        <f t="shared" si="30"/>
        <v>75379.939209707256</v>
      </c>
      <c r="C673" s="2">
        <f t="shared" si="31"/>
        <v>3115501.5197573188</v>
      </c>
      <c r="D673" s="4">
        <f t="shared" si="32"/>
        <v>4.4089362633867313E-4</v>
      </c>
    </row>
    <row r="674" spans="1:4" x14ac:dyDescent="0.25">
      <c r="A674" s="3">
        <v>-1.7300000000000699</v>
      </c>
      <c r="B674" s="2">
        <f t="shared" si="30"/>
        <v>76747.720364722481</v>
      </c>
      <c r="C674" s="2">
        <f t="shared" si="31"/>
        <v>3081306.990881938</v>
      </c>
      <c r="D674" s="4">
        <f t="shared" si="32"/>
        <v>4.4473500844880581E-4</v>
      </c>
    </row>
    <row r="675" spans="1:4" x14ac:dyDescent="0.25">
      <c r="A675" s="3">
        <v>-1.72500000000007</v>
      </c>
      <c r="B675" s="2">
        <f t="shared" si="30"/>
        <v>78115.501519737649</v>
      </c>
      <c r="C675" s="2">
        <f t="shared" si="31"/>
        <v>3047112.4620065587</v>
      </c>
      <c r="D675" s="4">
        <f t="shared" si="32"/>
        <v>4.4859864435745078E-4</v>
      </c>
    </row>
    <row r="676" spans="1:4" x14ac:dyDescent="0.25">
      <c r="A676" s="3">
        <v>-1.7200000000000699</v>
      </c>
      <c r="B676" s="2">
        <f t="shared" si="30"/>
        <v>79483.282674752933</v>
      </c>
      <c r="C676" s="2">
        <f t="shared" si="31"/>
        <v>3012917.9331311765</v>
      </c>
      <c r="D676" s="4">
        <f t="shared" si="32"/>
        <v>4.5248453337644323E-4</v>
      </c>
    </row>
    <row r="677" spans="1:4" x14ac:dyDescent="0.25">
      <c r="A677" s="3">
        <v>-1.71500000000007</v>
      </c>
      <c r="B677" s="2">
        <f t="shared" si="30"/>
        <v>80851.0638297681</v>
      </c>
      <c r="C677" s="2">
        <f t="shared" si="31"/>
        <v>2978723.4042557976</v>
      </c>
      <c r="D677" s="4">
        <f t="shared" si="32"/>
        <v>4.5639267313538068E-4</v>
      </c>
    </row>
    <row r="678" spans="1:4" x14ac:dyDescent="0.25">
      <c r="A678" s="3">
        <v>-1.7100000000000699</v>
      </c>
      <c r="B678" s="2">
        <f t="shared" si="30"/>
        <v>82218.844984783325</v>
      </c>
      <c r="C678" s="2">
        <f t="shared" si="31"/>
        <v>2944528.8753804169</v>
      </c>
      <c r="D678" s="4">
        <f t="shared" si="32"/>
        <v>4.6032305956745373E-4</v>
      </c>
    </row>
    <row r="679" spans="1:4" x14ac:dyDescent="0.25">
      <c r="A679" s="3">
        <v>-1.70500000000007</v>
      </c>
      <c r="B679" s="2">
        <f t="shared" si="30"/>
        <v>83586.626139798493</v>
      </c>
      <c r="C679" s="2">
        <f t="shared" si="31"/>
        <v>2910334.3465050375</v>
      </c>
      <c r="D679" s="4">
        <f t="shared" si="32"/>
        <v>4.6427568689513116E-4</v>
      </c>
    </row>
    <row r="680" spans="1:4" x14ac:dyDescent="0.25">
      <c r="A680" s="3">
        <v>-1.7000000000000699</v>
      </c>
      <c r="B680" s="2">
        <f t="shared" si="30"/>
        <v>84954.407294813718</v>
      </c>
      <c r="C680" s="2">
        <f t="shared" si="31"/>
        <v>2876139.8176296572</v>
      </c>
      <c r="D680" s="4">
        <f t="shared" si="32"/>
        <v>4.6825054761589352E-4</v>
      </c>
    </row>
    <row r="681" spans="1:4" x14ac:dyDescent="0.25">
      <c r="A681" s="3">
        <v>-1.69500000000007</v>
      </c>
      <c r="B681" s="2">
        <f t="shared" si="30"/>
        <v>86322.188449828885</v>
      </c>
      <c r="C681" s="2">
        <f t="shared" si="31"/>
        <v>2841945.2887542779</v>
      </c>
      <c r="D681" s="4">
        <f t="shared" si="32"/>
        <v>4.7224763248835538E-4</v>
      </c>
    </row>
    <row r="682" spans="1:4" x14ac:dyDescent="0.25">
      <c r="A682" s="3">
        <v>-1.6900000000000699</v>
      </c>
      <c r="B682" s="2">
        <f t="shared" si="30"/>
        <v>87689.969604844111</v>
      </c>
      <c r="C682" s="2">
        <f t="shared" si="31"/>
        <v>2807750.7598788971</v>
      </c>
      <c r="D682" s="4">
        <f t="shared" si="32"/>
        <v>4.7626693051829039E-4</v>
      </c>
    </row>
    <row r="683" spans="1:4" x14ac:dyDescent="0.25">
      <c r="A683" s="3">
        <v>-1.68500000000007</v>
      </c>
      <c r="B683" s="2">
        <f t="shared" si="30"/>
        <v>89057.750759859278</v>
      </c>
      <c r="C683" s="2">
        <f t="shared" si="31"/>
        <v>2773556.2310035182</v>
      </c>
      <c r="D683" s="4">
        <f t="shared" si="32"/>
        <v>4.8030842894453141E-4</v>
      </c>
    </row>
    <row r="684" spans="1:4" x14ac:dyDescent="0.25">
      <c r="A684" s="3">
        <v>-1.6800000000000701</v>
      </c>
      <c r="B684" s="2">
        <f t="shared" si="30"/>
        <v>90425.531914874446</v>
      </c>
      <c r="C684" s="2">
        <f t="shared" si="31"/>
        <v>2739361.7021281389</v>
      </c>
      <c r="D684" s="4">
        <f t="shared" si="32"/>
        <v>4.8437211322558543E-4</v>
      </c>
    </row>
    <row r="685" spans="1:4" x14ac:dyDescent="0.25">
      <c r="A685" s="3">
        <v>-1.67500000000007</v>
      </c>
      <c r="B685" s="2">
        <f t="shared" si="30"/>
        <v>91793.313069889671</v>
      </c>
      <c r="C685" s="2">
        <f t="shared" si="31"/>
        <v>2705167.1732527581</v>
      </c>
      <c r="D685" s="4">
        <f t="shared" si="32"/>
        <v>4.8845796702572108E-4</v>
      </c>
    </row>
    <row r="686" spans="1:4" x14ac:dyDescent="0.25">
      <c r="A686" s="3">
        <v>-1.6700000000000701</v>
      </c>
      <c r="B686" s="2">
        <f t="shared" si="30"/>
        <v>93161.094224904838</v>
      </c>
      <c r="C686" s="2">
        <f t="shared" si="31"/>
        <v>2670972.6443773792</v>
      </c>
      <c r="D686" s="4">
        <f t="shared" si="32"/>
        <v>4.9256597220143777E-4</v>
      </c>
    </row>
    <row r="687" spans="1:4" x14ac:dyDescent="0.25">
      <c r="A687" s="3">
        <v>-1.66500000000007</v>
      </c>
      <c r="B687" s="2">
        <f t="shared" si="30"/>
        <v>94528.875379920064</v>
      </c>
      <c r="C687" s="2">
        <f t="shared" si="31"/>
        <v>2636778.1155019985</v>
      </c>
      <c r="D687" s="4">
        <f t="shared" si="32"/>
        <v>4.9669610878826792E-4</v>
      </c>
    </row>
    <row r="688" spans="1:4" x14ac:dyDescent="0.25">
      <c r="A688" s="3">
        <v>-1.6600000000000701</v>
      </c>
      <c r="B688" s="2">
        <f t="shared" si="30"/>
        <v>95896.656534935231</v>
      </c>
      <c r="C688" s="2">
        <f t="shared" si="31"/>
        <v>2602583.5866266191</v>
      </c>
      <c r="D688" s="4">
        <f t="shared" si="32"/>
        <v>5.0084835498710734E-4</v>
      </c>
    </row>
    <row r="689" spans="1:4" x14ac:dyDescent="0.25">
      <c r="A689" s="3">
        <v>-1.65500000000007</v>
      </c>
      <c r="B689" s="2">
        <f t="shared" si="30"/>
        <v>97264.437689950457</v>
      </c>
      <c r="C689" s="2">
        <f t="shared" si="31"/>
        <v>2568389.0577512383</v>
      </c>
      <c r="D689" s="4">
        <f t="shared" si="32"/>
        <v>5.0502268715143378E-4</v>
      </c>
    </row>
    <row r="690" spans="1:4" x14ac:dyDescent="0.25">
      <c r="A690" s="3">
        <v>-1.6500000000000701</v>
      </c>
      <c r="B690" s="2">
        <f t="shared" si="30"/>
        <v>98632.218844965624</v>
      </c>
      <c r="C690" s="2">
        <f t="shared" si="31"/>
        <v>2534194.5288758595</v>
      </c>
      <c r="D690" s="4">
        <f t="shared" si="32"/>
        <v>5.0921907977373448E-4</v>
      </c>
    </row>
    <row r="691" spans="1:4" x14ac:dyDescent="0.25">
      <c r="A691" s="3">
        <v>-1.64500000000007</v>
      </c>
      <c r="B691" s="2">
        <f t="shared" si="30"/>
        <v>99999.99999998085</v>
      </c>
      <c r="C691" s="2">
        <f t="shared" si="31"/>
        <v>2500000.0000004787</v>
      </c>
      <c r="D691" s="4">
        <f t="shared" si="32"/>
        <v>5.1343750547323125E-4</v>
      </c>
    </row>
    <row r="692" spans="1:4" x14ac:dyDescent="0.25">
      <c r="A692" s="3">
        <v>-1.6400000000000701</v>
      </c>
      <c r="B692" s="2">
        <f t="shared" si="30"/>
        <v>101367.78115499602</v>
      </c>
      <c r="C692" s="2">
        <f t="shared" si="31"/>
        <v>2465805.4711250998</v>
      </c>
      <c r="D692" s="4">
        <f t="shared" si="32"/>
        <v>5.1767793498228715E-4</v>
      </c>
    </row>
    <row r="693" spans="1:4" x14ac:dyDescent="0.25">
      <c r="A693" s="3">
        <v>-1.63500000000007</v>
      </c>
      <c r="B693" s="2">
        <f t="shared" si="30"/>
        <v>102735.56231001124</v>
      </c>
      <c r="C693" s="2">
        <f t="shared" si="31"/>
        <v>2431610.9422497191</v>
      </c>
      <c r="D693" s="4">
        <f t="shared" si="32"/>
        <v>5.2194033713437449E-4</v>
      </c>
    </row>
    <row r="694" spans="1:4" x14ac:dyDescent="0.25">
      <c r="A694" s="3">
        <v>-1.6300000000000701</v>
      </c>
      <c r="B694" s="2">
        <f t="shared" si="30"/>
        <v>104103.34346502641</v>
      </c>
      <c r="C694" s="2">
        <f t="shared" si="31"/>
        <v>2397416.4133743397</v>
      </c>
      <c r="D694" s="4">
        <f t="shared" si="32"/>
        <v>5.2622467885114765E-4</v>
      </c>
    </row>
    <row r="695" spans="1:4" x14ac:dyDescent="0.25">
      <c r="A695" s="3">
        <v>-1.6250000000000699</v>
      </c>
      <c r="B695" s="2">
        <f t="shared" si="30"/>
        <v>105471.12462004164</v>
      </c>
      <c r="C695" s="2">
        <f t="shared" si="31"/>
        <v>2363221.8844989589</v>
      </c>
      <c r="D695" s="4">
        <f t="shared" si="32"/>
        <v>5.3053092513014044E-4</v>
      </c>
    </row>
    <row r="696" spans="1:4" x14ac:dyDescent="0.25">
      <c r="A696" s="3">
        <v>-1.6200000000000701</v>
      </c>
      <c r="B696" s="2">
        <f t="shared" si="30"/>
        <v>106838.9057750568</v>
      </c>
      <c r="C696" s="2">
        <f t="shared" si="31"/>
        <v>2329027.35562358</v>
      </c>
      <c r="D696" s="4">
        <f t="shared" si="32"/>
        <v>5.3485903903243565E-4</v>
      </c>
    </row>
    <row r="697" spans="1:4" x14ac:dyDescent="0.25">
      <c r="A697" s="3">
        <v>-1.6150000000000699</v>
      </c>
      <c r="B697" s="2">
        <f t="shared" si="30"/>
        <v>108206.68693007203</v>
      </c>
      <c r="C697" s="2">
        <f t="shared" si="31"/>
        <v>2294832.8267481993</v>
      </c>
      <c r="D697" s="4">
        <f t="shared" si="32"/>
        <v>5.3920898167070241E-4</v>
      </c>
    </row>
    <row r="698" spans="1:4" x14ac:dyDescent="0.25">
      <c r="A698" s="3">
        <v>-1.61000000000007</v>
      </c>
      <c r="B698" s="2">
        <f t="shared" si="30"/>
        <v>109574.4680850872</v>
      </c>
      <c r="C698" s="2">
        <f t="shared" si="31"/>
        <v>2260638.2978728199</v>
      </c>
      <c r="D698" s="4">
        <f t="shared" si="32"/>
        <v>5.4358071219683807E-4</v>
      </c>
    </row>
    <row r="699" spans="1:4" x14ac:dyDescent="0.25">
      <c r="A699" s="3">
        <v>-1.6050000000000699</v>
      </c>
      <c r="B699" s="2">
        <f t="shared" si="30"/>
        <v>110942.24924010242</v>
      </c>
      <c r="C699" s="2">
        <f t="shared" si="31"/>
        <v>2226443.7689974396</v>
      </c>
      <c r="D699" s="4">
        <f t="shared" si="32"/>
        <v>5.479741877906022E-4</v>
      </c>
    </row>
    <row r="700" spans="1:4" x14ac:dyDescent="0.25">
      <c r="A700" s="3">
        <v>-1.60000000000007</v>
      </c>
      <c r="B700" s="2">
        <f t="shared" si="30"/>
        <v>112310.03039511759</v>
      </c>
      <c r="C700" s="2">
        <f t="shared" si="31"/>
        <v>2192249.2401220603</v>
      </c>
      <c r="D700" s="4">
        <f t="shared" si="32"/>
        <v>5.5238936364755686E-4</v>
      </c>
    </row>
    <row r="701" spans="1:4" x14ac:dyDescent="0.25">
      <c r="A701" s="3">
        <v>-1.5950000000000699</v>
      </c>
      <c r="B701" s="2">
        <f t="shared" si="30"/>
        <v>113677.81155013287</v>
      </c>
      <c r="C701" s="2">
        <f t="shared" si="31"/>
        <v>2158054.7112466781</v>
      </c>
      <c r="D701" s="4">
        <f t="shared" si="32"/>
        <v>5.5682619296758273E-4</v>
      </c>
    </row>
    <row r="702" spans="1:4" x14ac:dyDescent="0.25">
      <c r="A702" s="3">
        <v>-1.59000000000007</v>
      </c>
      <c r="B702" s="2">
        <f t="shared" si="30"/>
        <v>115045.59270514804</v>
      </c>
      <c r="C702" s="2">
        <f t="shared" si="31"/>
        <v>2123860.1823712988</v>
      </c>
      <c r="D702" s="4">
        <f t="shared" si="32"/>
        <v>5.6128462694371439E-4</v>
      </c>
    </row>
    <row r="703" spans="1:4" x14ac:dyDescent="0.25">
      <c r="A703" s="3">
        <v>-1.5850000000000699</v>
      </c>
      <c r="B703" s="2">
        <f t="shared" si="30"/>
        <v>116413.37386016326</v>
      </c>
      <c r="C703" s="2">
        <f t="shared" si="31"/>
        <v>2089665.6534959185</v>
      </c>
      <c r="D703" s="4">
        <f t="shared" si="32"/>
        <v>5.6576461475071893E-4</v>
      </c>
    </row>
    <row r="704" spans="1:4" x14ac:dyDescent="0.25">
      <c r="A704" s="3">
        <v>-1.58000000000007</v>
      </c>
      <c r="B704" s="2">
        <f t="shared" si="30"/>
        <v>117781.15501517843</v>
      </c>
      <c r="C704" s="2">
        <f t="shared" si="31"/>
        <v>2055471.1246205391</v>
      </c>
      <c r="D704" s="4">
        <f t="shared" si="32"/>
        <v>5.7026610353394513E-4</v>
      </c>
    </row>
    <row r="705" spans="1:4" x14ac:dyDescent="0.25">
      <c r="A705" s="3">
        <v>-1.5750000000000699</v>
      </c>
      <c r="B705" s="2">
        <f t="shared" si="30"/>
        <v>119148.93617019366</v>
      </c>
      <c r="C705" s="2">
        <f t="shared" si="31"/>
        <v>2021276.5957451586</v>
      </c>
      <c r="D705" s="4">
        <f t="shared" si="32"/>
        <v>5.747890383988527E-4</v>
      </c>
    </row>
    <row r="706" spans="1:4" x14ac:dyDescent="0.25">
      <c r="A706" s="3">
        <v>-1.57000000000007</v>
      </c>
      <c r="B706" s="2">
        <f t="shared" si="30"/>
        <v>120516.71732520883</v>
      </c>
      <c r="C706" s="2">
        <f t="shared" si="31"/>
        <v>1987082.0668697795</v>
      </c>
      <c r="D706" s="4">
        <f t="shared" si="32"/>
        <v>5.7933336239979899E-4</v>
      </c>
    </row>
    <row r="707" spans="1:4" x14ac:dyDescent="0.25">
      <c r="A707" s="3">
        <v>-1.5650000000000699</v>
      </c>
      <c r="B707" s="2">
        <f t="shared" si="30"/>
        <v>121884.49848022405</v>
      </c>
      <c r="C707" s="2">
        <f t="shared" si="31"/>
        <v>1952887.5379943987</v>
      </c>
      <c r="D707" s="4">
        <f t="shared" si="32"/>
        <v>5.8389901652983883E-4</v>
      </c>
    </row>
    <row r="708" spans="1:4" x14ac:dyDescent="0.25">
      <c r="A708" s="3">
        <v>-1.56000000000007</v>
      </c>
      <c r="B708" s="2">
        <f t="shared" si="30"/>
        <v>123252.27963523922</v>
      </c>
      <c r="C708" s="2">
        <f t="shared" si="31"/>
        <v>1918693.0091190196</v>
      </c>
      <c r="D708" s="4">
        <f t="shared" si="32"/>
        <v>5.8848593971005947E-4</v>
      </c>
    </row>
    <row r="709" spans="1:4" x14ac:dyDescent="0.25">
      <c r="A709" s="3">
        <v>-1.5550000000000701</v>
      </c>
      <c r="B709" s="2">
        <f t="shared" si="30"/>
        <v>124620.06079025439</v>
      </c>
      <c r="C709" s="2">
        <f t="shared" si="31"/>
        <v>1884498.4802436405</v>
      </c>
      <c r="D709" s="4">
        <f t="shared" si="32"/>
        <v>5.9309406877974119E-4</v>
      </c>
    </row>
    <row r="710" spans="1:4" x14ac:dyDescent="0.25">
      <c r="A710" s="3">
        <v>-1.55000000000007</v>
      </c>
      <c r="B710" s="2">
        <f t="shared" si="30"/>
        <v>125987.84194526961</v>
      </c>
      <c r="C710" s="2">
        <f t="shared" si="31"/>
        <v>1850303.9513682597</v>
      </c>
      <c r="D710" s="4">
        <f t="shared" si="32"/>
        <v>5.9772333848611553E-4</v>
      </c>
    </row>
    <row r="711" spans="1:4" x14ac:dyDescent="0.25">
      <c r="A711" s="3">
        <v>-1.5450000000000701</v>
      </c>
      <c r="B711" s="2">
        <f t="shared" si="30"/>
        <v>127355.62310028478</v>
      </c>
      <c r="C711" s="2">
        <f t="shared" si="31"/>
        <v>1816109.4224928806</v>
      </c>
      <c r="D711" s="4">
        <f t="shared" si="32"/>
        <v>6.0237368147431775E-4</v>
      </c>
    </row>
    <row r="712" spans="1:4" x14ac:dyDescent="0.25">
      <c r="A712" s="3">
        <v>-1.54000000000007</v>
      </c>
      <c r="B712" s="2">
        <f t="shared" si="30"/>
        <v>128723.4042553</v>
      </c>
      <c r="C712" s="2">
        <f t="shared" si="31"/>
        <v>1781914.8936174999</v>
      </c>
      <c r="D712" s="4">
        <f t="shared" si="32"/>
        <v>6.0704502827844953E-4</v>
      </c>
    </row>
    <row r="713" spans="1:4" x14ac:dyDescent="0.25">
      <c r="A713" s="3">
        <v>-1.5350000000000701</v>
      </c>
      <c r="B713" s="2">
        <f t="shared" si="30"/>
        <v>130091.18541031517</v>
      </c>
      <c r="C713" s="2">
        <f t="shared" si="31"/>
        <v>1747720.3647421207</v>
      </c>
      <c r="D713" s="4">
        <f t="shared" si="32"/>
        <v>6.117373073111082E-4</v>
      </c>
    </row>
    <row r="714" spans="1:4" x14ac:dyDescent="0.25">
      <c r="A714" s="3">
        <v>-1.53000000000007</v>
      </c>
      <c r="B714" s="2">
        <f t="shared" si="30"/>
        <v>131458.9665653304</v>
      </c>
      <c r="C714" s="2">
        <f t="shared" si="31"/>
        <v>1713525.83586674</v>
      </c>
      <c r="D714" s="4">
        <f t="shared" si="32"/>
        <v>6.1645044485528905E-4</v>
      </c>
    </row>
    <row r="715" spans="1:4" x14ac:dyDescent="0.25">
      <c r="A715" s="3">
        <v>-1.5250000000000701</v>
      </c>
      <c r="B715" s="2">
        <f t="shared" si="30"/>
        <v>132826.74772034556</v>
      </c>
      <c r="C715" s="2">
        <f t="shared" si="31"/>
        <v>1679331.3069913608</v>
      </c>
      <c r="D715" s="4">
        <f t="shared" si="32"/>
        <v>6.2118436505413654E-4</v>
      </c>
    </row>
    <row r="716" spans="1:4" x14ac:dyDescent="0.25">
      <c r="A716" s="3">
        <v>-1.52000000000007</v>
      </c>
      <c r="B716" s="2">
        <f t="shared" si="30"/>
        <v>134194.52887536079</v>
      </c>
      <c r="C716" s="2">
        <f t="shared" si="31"/>
        <v>1645136.7781159803</v>
      </c>
      <c r="D716" s="4">
        <f t="shared" si="32"/>
        <v>6.2593898990313812E-4</v>
      </c>
    </row>
    <row r="717" spans="1:4" x14ac:dyDescent="0.25">
      <c r="A717" s="3">
        <v>-1.5150000000000701</v>
      </c>
      <c r="B717" s="2">
        <f t="shared" si="30"/>
        <v>135562.31003037596</v>
      </c>
      <c r="C717" s="2">
        <f t="shared" si="31"/>
        <v>1610942.249240601</v>
      </c>
      <c r="D717" s="4">
        <f t="shared" si="32"/>
        <v>6.3071423924060399E-4</v>
      </c>
    </row>
    <row r="718" spans="1:4" x14ac:dyDescent="0.25">
      <c r="A718" s="3">
        <v>-1.51000000000007</v>
      </c>
      <c r="B718" s="2">
        <f t="shared" si="30"/>
        <v>136930.09118539118</v>
      </c>
      <c r="C718" s="2">
        <f t="shared" si="31"/>
        <v>1576747.7203652204</v>
      </c>
      <c r="D718" s="4">
        <f t="shared" si="32"/>
        <v>6.3551003073994417E-4</v>
      </c>
    </row>
    <row r="719" spans="1:4" x14ac:dyDescent="0.25">
      <c r="A719" s="3">
        <v>-1.5050000000000701</v>
      </c>
      <c r="B719" s="2">
        <f t="shared" si="30"/>
        <v>138297.87234040635</v>
      </c>
      <c r="C719" s="2">
        <f t="shared" si="31"/>
        <v>1542553.1914898413</v>
      </c>
      <c r="D719" s="4">
        <f t="shared" si="32"/>
        <v>6.4032627990057156E-4</v>
      </c>
    </row>
    <row r="720" spans="1:4" x14ac:dyDescent="0.25">
      <c r="A720" s="3">
        <v>-1.5000000000000699</v>
      </c>
      <c r="B720" s="2">
        <f t="shared" si="30"/>
        <v>139665.65349542157</v>
      </c>
      <c r="C720" s="2">
        <f t="shared" si="31"/>
        <v>1508358.6626144606</v>
      </c>
      <c r="D720" s="4">
        <f t="shared" si="32"/>
        <v>6.4516290004086596E-4</v>
      </c>
    </row>
    <row r="721" spans="1:4" x14ac:dyDescent="0.25">
      <c r="A721" s="3">
        <v>-1.4950000000000701</v>
      </c>
      <c r="B721" s="2">
        <f t="shared" si="30"/>
        <v>141033.43465043674</v>
      </c>
      <c r="C721" s="2">
        <f t="shared" si="31"/>
        <v>1474164.1337390814</v>
      </c>
      <c r="D721" s="4">
        <f t="shared" si="32"/>
        <v>6.5001980228934775E-4</v>
      </c>
    </row>
    <row r="722" spans="1:4" x14ac:dyDescent="0.25">
      <c r="A722" s="3">
        <v>-1.4900000000000699</v>
      </c>
      <c r="B722" s="2">
        <f t="shared" si="30"/>
        <v>142401.21580545197</v>
      </c>
      <c r="C722" s="2">
        <f t="shared" si="31"/>
        <v>1439969.6048637009</v>
      </c>
      <c r="D722" s="4">
        <f t="shared" si="32"/>
        <v>6.5489689557787778E-4</v>
      </c>
    </row>
    <row r="723" spans="1:4" x14ac:dyDescent="0.25">
      <c r="A723" s="3">
        <v>-1.48500000000007</v>
      </c>
      <c r="B723" s="2">
        <f t="shared" si="30"/>
        <v>143768.99696046714</v>
      </c>
      <c r="C723" s="2">
        <f t="shared" si="31"/>
        <v>1405775.0759883216</v>
      </c>
      <c r="D723" s="4">
        <f t="shared" si="32"/>
        <v>6.5979408663363603E-4</v>
      </c>
    </row>
    <row r="724" spans="1:4" x14ac:dyDescent="0.25">
      <c r="A724" s="3">
        <v>-1.4800000000000699</v>
      </c>
      <c r="B724" s="2">
        <f t="shared" ref="B724:B787" si="33">A724*D$12+D$11</f>
        <v>145136.77811548236</v>
      </c>
      <c r="C724" s="2">
        <f t="shared" ref="C724:C787" si="34">IF(EXACT(D$13,"under"),IF(B724&lt;D$9,D$10*(D$9-B724),0),IF(B724&gt;D$9,D$10*(B724-D$9),0))</f>
        <v>1371580.547112941</v>
      </c>
      <c r="D724" s="4">
        <f t="shared" si="32"/>
        <v>6.6471127997246027E-4</v>
      </c>
    </row>
    <row r="725" spans="1:4" x14ac:dyDescent="0.25">
      <c r="A725" s="3">
        <v>-1.47500000000007</v>
      </c>
      <c r="B725" s="2">
        <f t="shared" si="33"/>
        <v>146504.55927049753</v>
      </c>
      <c r="C725" s="2">
        <f t="shared" si="34"/>
        <v>1337386.0182375619</v>
      </c>
      <c r="D725" s="4">
        <f t="shared" ref="D725:D788" si="35">IF(OR(B725&lt;D$14,B725&gt;D$15),0,NORMDIST(B725,D$11,D$12,1)-NORMDIST(B724,D$11,D$12,1))</f>
        <v>6.6964837789139364E-4</v>
      </c>
    </row>
    <row r="726" spans="1:4" x14ac:dyDescent="0.25">
      <c r="A726" s="3">
        <v>-1.4700000000000699</v>
      </c>
      <c r="B726" s="2">
        <f t="shared" si="33"/>
        <v>147872.34042551281</v>
      </c>
      <c r="C726" s="2">
        <f t="shared" si="34"/>
        <v>1303191.4893621798</v>
      </c>
      <c r="D726" s="4">
        <f t="shared" si="35"/>
        <v>6.7460528046231483E-4</v>
      </c>
    </row>
    <row r="727" spans="1:4" x14ac:dyDescent="0.25">
      <c r="A727" s="3">
        <v>-1.46500000000007</v>
      </c>
      <c r="B727" s="2">
        <f t="shared" si="33"/>
        <v>149240.12158052798</v>
      </c>
      <c r="C727" s="2">
        <f t="shared" si="34"/>
        <v>1268996.9604868004</v>
      </c>
      <c r="D727" s="4">
        <f t="shared" si="35"/>
        <v>6.7958188552538767E-4</v>
      </c>
    </row>
    <row r="728" spans="1:4" x14ac:dyDescent="0.25">
      <c r="A728" s="3">
        <v>-1.4600000000000699</v>
      </c>
      <c r="B728" s="2">
        <f t="shared" si="33"/>
        <v>150607.9027355432</v>
      </c>
      <c r="C728" s="2">
        <f t="shared" si="34"/>
        <v>1234802.4316114199</v>
      </c>
      <c r="D728" s="4">
        <f t="shared" si="35"/>
        <v>6.8457808868271908E-4</v>
      </c>
    </row>
    <row r="729" spans="1:4" x14ac:dyDescent="0.25">
      <c r="A729" s="3">
        <v>-1.45500000000007</v>
      </c>
      <c r="B729" s="2">
        <f t="shared" si="33"/>
        <v>151975.68389055837</v>
      </c>
      <c r="C729" s="2">
        <f t="shared" si="34"/>
        <v>1200607.9027360408</v>
      </c>
      <c r="D729" s="4">
        <f t="shared" si="35"/>
        <v>6.8959378329222498E-4</v>
      </c>
    </row>
    <row r="730" spans="1:4" x14ac:dyDescent="0.25">
      <c r="A730" s="3">
        <v>-1.4500000000000699</v>
      </c>
      <c r="B730" s="2">
        <f t="shared" si="33"/>
        <v>153343.4650455736</v>
      </c>
      <c r="C730" s="2">
        <f t="shared" si="34"/>
        <v>1166413.37386066</v>
      </c>
      <c r="D730" s="4">
        <f t="shared" si="35"/>
        <v>6.9462886046221806E-4</v>
      </c>
    </row>
    <row r="731" spans="1:4" x14ac:dyDescent="0.25">
      <c r="A731" s="3">
        <v>-1.44500000000007</v>
      </c>
      <c r="B731" s="2">
        <f t="shared" si="33"/>
        <v>154711.24620058876</v>
      </c>
      <c r="C731" s="2">
        <f t="shared" si="34"/>
        <v>1132218.8449852809</v>
      </c>
      <c r="D731" s="4">
        <f t="shared" si="35"/>
        <v>6.9968320904519044E-4</v>
      </c>
    </row>
    <row r="732" spans="1:4" x14ac:dyDescent="0.25">
      <c r="A732" s="3">
        <v>-1.4400000000000699</v>
      </c>
      <c r="B732" s="2">
        <f t="shared" si="33"/>
        <v>156079.02735560399</v>
      </c>
      <c r="C732" s="2">
        <f t="shared" si="34"/>
        <v>1098024.3161099004</v>
      </c>
      <c r="D732" s="4">
        <f t="shared" si="35"/>
        <v>7.0475671563334508E-4</v>
      </c>
    </row>
    <row r="733" spans="1:4" x14ac:dyDescent="0.25">
      <c r="A733" s="3">
        <v>-1.43500000000007</v>
      </c>
      <c r="B733" s="2">
        <f t="shared" si="33"/>
        <v>157446.80851061916</v>
      </c>
      <c r="C733" s="2">
        <f t="shared" si="34"/>
        <v>1063829.787234521</v>
      </c>
      <c r="D733" s="4">
        <f t="shared" si="35"/>
        <v>7.0984926455278097E-4</v>
      </c>
    </row>
    <row r="734" spans="1:4" x14ac:dyDescent="0.25">
      <c r="A734" s="3">
        <v>-1.4300000000000701</v>
      </c>
      <c r="B734" s="2">
        <f t="shared" si="33"/>
        <v>158814.58966563432</v>
      </c>
      <c r="C734" s="2">
        <f t="shared" si="34"/>
        <v>1029635.2583591419</v>
      </c>
      <c r="D734" s="4">
        <f t="shared" si="35"/>
        <v>7.1496073785910774E-4</v>
      </c>
    </row>
    <row r="735" spans="1:4" x14ac:dyDescent="0.25">
      <c r="A735" s="3">
        <v>-1.42500000000007</v>
      </c>
      <c r="B735" s="2">
        <f t="shared" si="33"/>
        <v>160182.37082064955</v>
      </c>
      <c r="C735" s="2">
        <f t="shared" si="34"/>
        <v>995440.72948376124</v>
      </c>
      <c r="D735" s="4">
        <f t="shared" si="35"/>
        <v>7.2009101533272724E-4</v>
      </c>
    </row>
    <row r="736" spans="1:4" x14ac:dyDescent="0.25">
      <c r="A736" s="3">
        <v>-1.4200000000000701</v>
      </c>
      <c r="B736" s="2">
        <f t="shared" si="33"/>
        <v>161550.15197566472</v>
      </c>
      <c r="C736" s="2">
        <f t="shared" si="34"/>
        <v>961246.200608382</v>
      </c>
      <c r="D736" s="4">
        <f t="shared" si="35"/>
        <v>7.2523997447442035E-4</v>
      </c>
    </row>
    <row r="737" spans="1:4" x14ac:dyDescent="0.25">
      <c r="A737" s="3">
        <v>-1.41500000000007</v>
      </c>
      <c r="B737" s="2">
        <f t="shared" si="33"/>
        <v>162917.93313067994</v>
      </c>
      <c r="C737" s="2">
        <f t="shared" si="34"/>
        <v>927051.67173300148</v>
      </c>
      <c r="D737" s="4">
        <f t="shared" si="35"/>
        <v>7.3040749050166942E-4</v>
      </c>
    </row>
    <row r="738" spans="1:4" x14ac:dyDescent="0.25">
      <c r="A738" s="3">
        <v>-1.4100000000000701</v>
      </c>
      <c r="B738" s="2">
        <f t="shared" si="33"/>
        <v>164285.71428569511</v>
      </c>
      <c r="C738" s="2">
        <f t="shared" si="34"/>
        <v>892857.14285762224</v>
      </c>
      <c r="D738" s="4">
        <f t="shared" si="35"/>
        <v>7.3559343634417573E-4</v>
      </c>
    </row>
    <row r="739" spans="1:4" x14ac:dyDescent="0.25">
      <c r="A739" s="3">
        <v>-1.40500000000007</v>
      </c>
      <c r="B739" s="2">
        <f t="shared" si="33"/>
        <v>165653.49544071034</v>
      </c>
      <c r="C739" s="2">
        <f t="shared" si="34"/>
        <v>858662.6139822416</v>
      </c>
      <c r="D739" s="4">
        <f t="shared" si="35"/>
        <v>7.4079768264119494E-4</v>
      </c>
    </row>
    <row r="740" spans="1:4" x14ac:dyDescent="0.25">
      <c r="A740" s="3">
        <v>-1.4000000000000701</v>
      </c>
      <c r="B740" s="2">
        <f t="shared" si="33"/>
        <v>167021.2765957255</v>
      </c>
      <c r="C740" s="2">
        <f t="shared" si="34"/>
        <v>824468.08510686248</v>
      </c>
      <c r="D740" s="4">
        <f t="shared" si="35"/>
        <v>7.4602009773730438E-4</v>
      </c>
    </row>
    <row r="741" spans="1:4" x14ac:dyDescent="0.25">
      <c r="A741" s="3">
        <v>-1.39500000000007</v>
      </c>
      <c r="B741" s="2">
        <f t="shared" si="33"/>
        <v>168389.05775074073</v>
      </c>
      <c r="C741" s="2">
        <f t="shared" si="34"/>
        <v>790273.55623148172</v>
      </c>
      <c r="D741" s="4">
        <f t="shared" si="35"/>
        <v>7.5126054768026584E-4</v>
      </c>
    </row>
    <row r="742" spans="1:4" x14ac:dyDescent="0.25">
      <c r="A742" s="3">
        <v>-1.3900000000000701</v>
      </c>
      <c r="B742" s="2">
        <f t="shared" si="33"/>
        <v>169756.8389057559</v>
      </c>
      <c r="C742" s="2">
        <f t="shared" si="34"/>
        <v>756079.0273561026</v>
      </c>
      <c r="D742" s="4">
        <f t="shared" si="35"/>
        <v>7.5651889621752844E-4</v>
      </c>
    </row>
    <row r="743" spans="1:4" x14ac:dyDescent="0.25">
      <c r="A743" s="3">
        <v>-1.38500000000007</v>
      </c>
      <c r="B743" s="2">
        <f t="shared" si="33"/>
        <v>171124.62006077112</v>
      </c>
      <c r="C743" s="2">
        <f t="shared" si="34"/>
        <v>721884.49848072196</v>
      </c>
      <c r="D743" s="4">
        <f t="shared" si="35"/>
        <v>7.61795004794244E-4</v>
      </c>
    </row>
    <row r="744" spans="1:4" x14ac:dyDescent="0.25">
      <c r="A744" s="3">
        <v>-1.3800000000000701</v>
      </c>
      <c r="B744" s="2">
        <f t="shared" si="33"/>
        <v>172492.40121578629</v>
      </c>
      <c r="C744" s="2">
        <f t="shared" si="34"/>
        <v>687689.96960534272</v>
      </c>
      <c r="D744" s="4">
        <f t="shared" si="35"/>
        <v>7.6708873255089405E-4</v>
      </c>
    </row>
    <row r="745" spans="1:4" x14ac:dyDescent="0.25">
      <c r="A745" s="3">
        <v>-1.3750000000000699</v>
      </c>
      <c r="B745" s="2">
        <f t="shared" si="33"/>
        <v>173860.18237080151</v>
      </c>
      <c r="C745" s="2">
        <f t="shared" si="34"/>
        <v>653495.4407299622</v>
      </c>
      <c r="D745" s="4">
        <f t="shared" si="35"/>
        <v>7.7239993632141624E-4</v>
      </c>
    </row>
    <row r="746" spans="1:4" x14ac:dyDescent="0.25">
      <c r="A746" s="3">
        <v>-1.3700000000000701</v>
      </c>
      <c r="B746" s="2">
        <f t="shared" si="33"/>
        <v>175227.96352581668</v>
      </c>
      <c r="C746" s="2">
        <f t="shared" si="34"/>
        <v>619300.91185458296</v>
      </c>
      <c r="D746" s="4">
        <f t="shared" si="35"/>
        <v>7.7772847063116435E-4</v>
      </c>
    </row>
    <row r="747" spans="1:4" x14ac:dyDescent="0.25">
      <c r="A747" s="3">
        <v>-1.3650000000000699</v>
      </c>
      <c r="B747" s="2">
        <f t="shared" si="33"/>
        <v>176595.74468083191</v>
      </c>
      <c r="C747" s="2">
        <f t="shared" si="34"/>
        <v>585106.38297920232</v>
      </c>
      <c r="D747" s="4">
        <f t="shared" si="35"/>
        <v>7.8307418769622827E-4</v>
      </c>
    </row>
    <row r="748" spans="1:4" x14ac:dyDescent="0.25">
      <c r="A748" s="3">
        <v>-1.36000000000007</v>
      </c>
      <c r="B748" s="2">
        <f t="shared" si="33"/>
        <v>177963.52583584707</v>
      </c>
      <c r="C748" s="2">
        <f t="shared" si="34"/>
        <v>550911.85410382319</v>
      </c>
      <c r="D748" s="4">
        <f t="shared" si="35"/>
        <v>7.8843693742168541E-4</v>
      </c>
    </row>
    <row r="749" spans="1:4" x14ac:dyDescent="0.25">
      <c r="A749" s="3">
        <v>-1.3550000000000699</v>
      </c>
      <c r="B749" s="2">
        <f t="shared" si="33"/>
        <v>179331.3069908623</v>
      </c>
      <c r="C749" s="2">
        <f t="shared" si="34"/>
        <v>516717.3252284425</v>
      </c>
      <c r="D749" s="4">
        <f t="shared" si="35"/>
        <v>7.9381656740104556E-4</v>
      </c>
    </row>
    <row r="750" spans="1:4" x14ac:dyDescent="0.25">
      <c r="A750" s="3">
        <v>-1.35000000000007</v>
      </c>
      <c r="B750" s="2">
        <f t="shared" si="33"/>
        <v>180699.08814587747</v>
      </c>
      <c r="C750" s="2">
        <f t="shared" si="34"/>
        <v>482522.79635306331</v>
      </c>
      <c r="D750" s="4">
        <f t="shared" si="35"/>
        <v>7.9921292291579293E-4</v>
      </c>
    </row>
    <row r="751" spans="1:4" x14ac:dyDescent="0.25">
      <c r="A751" s="3">
        <v>-1.3450000000000699</v>
      </c>
      <c r="B751" s="2">
        <f t="shared" si="33"/>
        <v>182066.86930089275</v>
      </c>
      <c r="C751" s="2">
        <f t="shared" si="34"/>
        <v>448328.26747768122</v>
      </c>
      <c r="D751" s="4">
        <f t="shared" si="35"/>
        <v>8.0462584693498374E-4</v>
      </c>
    </row>
    <row r="752" spans="1:4" x14ac:dyDescent="0.25">
      <c r="A752" s="3">
        <v>-1.34000000000007</v>
      </c>
      <c r="B752" s="2">
        <f t="shared" si="33"/>
        <v>183434.65045590792</v>
      </c>
      <c r="C752" s="2">
        <f t="shared" si="34"/>
        <v>414133.73860230204</v>
      </c>
      <c r="D752" s="4">
        <f t="shared" si="35"/>
        <v>8.1005518011530164E-4</v>
      </c>
    </row>
    <row r="753" spans="1:4" x14ac:dyDescent="0.25">
      <c r="A753" s="3">
        <v>-1.3350000000000799</v>
      </c>
      <c r="B753" s="2">
        <f t="shared" si="33"/>
        <v>184802.43161092041</v>
      </c>
      <c r="C753" s="2">
        <f t="shared" si="34"/>
        <v>379939.20972698979</v>
      </c>
      <c r="D753" s="4">
        <f t="shared" si="35"/>
        <v>8.1550076079983658E-4</v>
      </c>
    </row>
    <row r="754" spans="1:4" x14ac:dyDescent="0.25">
      <c r="A754" s="3">
        <v>-1.33000000000008</v>
      </c>
      <c r="B754" s="2">
        <f t="shared" si="33"/>
        <v>186170.21276593558</v>
      </c>
      <c r="C754" s="2">
        <f t="shared" si="34"/>
        <v>345744.68085161061</v>
      </c>
      <c r="D754" s="4">
        <f t="shared" si="35"/>
        <v>8.2096242502671668E-4</v>
      </c>
    </row>
    <row r="755" spans="1:4" x14ac:dyDescent="0.25">
      <c r="A755" s="3">
        <v>-1.3250000000000799</v>
      </c>
      <c r="B755" s="2">
        <f t="shared" si="33"/>
        <v>187537.9939209508</v>
      </c>
      <c r="C755" s="2">
        <f t="shared" si="34"/>
        <v>311550.15197622997</v>
      </c>
      <c r="D755" s="4">
        <f t="shared" si="35"/>
        <v>8.2644000651402316E-4</v>
      </c>
    </row>
    <row r="756" spans="1:4" x14ac:dyDescent="0.25">
      <c r="A756" s="3">
        <v>-1.32000000000008</v>
      </c>
      <c r="B756" s="2">
        <f t="shared" si="33"/>
        <v>188905.77507596597</v>
      </c>
      <c r="C756" s="2">
        <f t="shared" si="34"/>
        <v>277355.62310085079</v>
      </c>
      <c r="D756" s="4">
        <f t="shared" si="35"/>
        <v>8.3193333667679059E-4</v>
      </c>
    </row>
    <row r="757" spans="1:4" x14ac:dyDescent="0.25">
      <c r="A757" s="3">
        <v>-1.3150000000000801</v>
      </c>
      <c r="B757" s="2">
        <f t="shared" si="33"/>
        <v>190273.55623098114</v>
      </c>
      <c r="C757" s="2">
        <f t="shared" si="34"/>
        <v>243161.09422547161</v>
      </c>
      <c r="D757" s="4">
        <f t="shared" si="35"/>
        <v>8.3744224462090067E-4</v>
      </c>
    </row>
    <row r="758" spans="1:4" x14ac:dyDescent="0.25">
      <c r="A758" s="3">
        <v>-1.31000000000008</v>
      </c>
      <c r="B758" s="2">
        <f t="shared" si="33"/>
        <v>191641.33738599636</v>
      </c>
      <c r="C758" s="2">
        <f t="shared" si="34"/>
        <v>208966.56535009097</v>
      </c>
      <c r="D758" s="4">
        <f t="shared" si="35"/>
        <v>8.4296655714614921E-4</v>
      </c>
    </row>
    <row r="759" spans="1:4" x14ac:dyDescent="0.25">
      <c r="A759" s="3">
        <v>-1.3050000000000801</v>
      </c>
      <c r="B759" s="2">
        <f t="shared" si="33"/>
        <v>193009.11854101153</v>
      </c>
      <c r="C759" s="2">
        <f t="shared" si="34"/>
        <v>174772.03647471179</v>
      </c>
      <c r="D759" s="4">
        <f t="shared" si="35"/>
        <v>8.48506098748536E-4</v>
      </c>
    </row>
    <row r="760" spans="1:4" x14ac:dyDescent="0.25">
      <c r="A760" s="3">
        <v>-1.30000000000008</v>
      </c>
      <c r="B760" s="2">
        <f t="shared" si="33"/>
        <v>194376.89969602675</v>
      </c>
      <c r="C760" s="2">
        <f t="shared" si="34"/>
        <v>140577.50759933115</v>
      </c>
      <c r="D760" s="4">
        <f t="shared" si="35"/>
        <v>8.5406069162259624E-4</v>
      </c>
    </row>
    <row r="761" spans="1:4" x14ac:dyDescent="0.25">
      <c r="A761" s="3">
        <v>-1.2950000000000801</v>
      </c>
      <c r="B761" s="2">
        <f t="shared" si="33"/>
        <v>195744.68085104192</v>
      </c>
      <c r="C761" s="2">
        <f t="shared" si="34"/>
        <v>106382.97872395196</v>
      </c>
      <c r="D761" s="4">
        <f t="shared" si="35"/>
        <v>8.5963015566407897E-4</v>
      </c>
    </row>
    <row r="762" spans="1:4" x14ac:dyDescent="0.25">
      <c r="A762" s="3">
        <v>-1.29000000000008</v>
      </c>
      <c r="B762" s="2">
        <f t="shared" si="33"/>
        <v>197112.46200605715</v>
      </c>
      <c r="C762" s="2">
        <f t="shared" si="34"/>
        <v>72188.449848571327</v>
      </c>
      <c r="D762" s="4">
        <f t="shared" si="35"/>
        <v>8.6521430847320835E-4</v>
      </c>
    </row>
    <row r="763" spans="1:4" x14ac:dyDescent="0.25">
      <c r="A763" s="3">
        <v>-1.2850000000000801</v>
      </c>
      <c r="B763" s="2">
        <f t="shared" si="33"/>
        <v>198480.24316107231</v>
      </c>
      <c r="C763" s="2">
        <f t="shared" si="34"/>
        <v>37993.920973192144</v>
      </c>
      <c r="D763" s="4">
        <f t="shared" si="35"/>
        <v>8.7081296535768127E-4</v>
      </c>
    </row>
    <row r="764" spans="1:4" x14ac:dyDescent="0.25">
      <c r="A764" s="3">
        <v>-1.28000000000008</v>
      </c>
      <c r="B764" s="2">
        <f t="shared" si="33"/>
        <v>199848.02431608754</v>
      </c>
      <c r="C764" s="2">
        <f t="shared" si="34"/>
        <v>3799.3920978115057</v>
      </c>
      <c r="D764" s="4">
        <f t="shared" si="35"/>
        <v>8.7642593933644208E-4</v>
      </c>
    </row>
    <row r="765" spans="1:4" x14ac:dyDescent="0.25">
      <c r="A765" s="3">
        <v>-1.2750000000000801</v>
      </c>
      <c r="B765" s="2">
        <f t="shared" si="33"/>
        <v>201215.80547110271</v>
      </c>
      <c r="C765" s="2">
        <f t="shared" si="34"/>
        <v>0</v>
      </c>
      <c r="D765" s="4">
        <f t="shared" si="35"/>
        <v>8.8205304114366556E-4</v>
      </c>
    </row>
    <row r="766" spans="1:4" x14ac:dyDescent="0.25">
      <c r="A766" s="3">
        <v>-1.27000000000008</v>
      </c>
      <c r="B766" s="2">
        <f t="shared" si="33"/>
        <v>202583.58662611793</v>
      </c>
      <c r="C766" s="2">
        <f t="shared" si="34"/>
        <v>0</v>
      </c>
      <c r="D766" s="4">
        <f t="shared" si="35"/>
        <v>8.8769407923319776E-4</v>
      </c>
    </row>
    <row r="767" spans="1:4" x14ac:dyDescent="0.25">
      <c r="A767" s="3">
        <v>-1.2650000000000801</v>
      </c>
      <c r="B767" s="2">
        <f t="shared" si="33"/>
        <v>203951.3677811331</v>
      </c>
      <c r="C767" s="2">
        <f t="shared" si="34"/>
        <v>0</v>
      </c>
      <c r="D767" s="4">
        <f t="shared" si="35"/>
        <v>8.9334885978251122E-4</v>
      </c>
    </row>
    <row r="768" spans="1:4" x14ac:dyDescent="0.25">
      <c r="A768" s="3">
        <v>-1.2600000000000799</v>
      </c>
      <c r="B768" s="2">
        <f t="shared" si="33"/>
        <v>205319.14893614833</v>
      </c>
      <c r="C768" s="2">
        <f t="shared" si="34"/>
        <v>0</v>
      </c>
      <c r="D768" s="4">
        <f t="shared" si="35"/>
        <v>8.9901718669857522E-4</v>
      </c>
    </row>
    <row r="769" spans="1:4" x14ac:dyDescent="0.25">
      <c r="A769" s="3">
        <v>-1.2550000000000801</v>
      </c>
      <c r="B769" s="2">
        <f t="shared" si="33"/>
        <v>206686.93009116349</v>
      </c>
      <c r="C769" s="2">
        <f t="shared" si="34"/>
        <v>0</v>
      </c>
      <c r="D769" s="4">
        <f t="shared" si="35"/>
        <v>9.046988616217555E-4</v>
      </c>
    </row>
    <row r="770" spans="1:4" x14ac:dyDescent="0.25">
      <c r="A770" s="3">
        <v>-1.2500000000000799</v>
      </c>
      <c r="B770" s="2">
        <f t="shared" si="33"/>
        <v>208054.71124617872</v>
      </c>
      <c r="C770" s="2">
        <f t="shared" si="34"/>
        <v>0</v>
      </c>
      <c r="D770" s="4">
        <f t="shared" si="35"/>
        <v>9.1039368393290576E-4</v>
      </c>
    </row>
    <row r="771" spans="1:4" x14ac:dyDescent="0.25">
      <c r="A771" s="3">
        <v>-1.24500000000008</v>
      </c>
      <c r="B771" s="2">
        <f t="shared" si="33"/>
        <v>209422.49240119389</v>
      </c>
      <c r="C771" s="2">
        <f t="shared" si="34"/>
        <v>0</v>
      </c>
      <c r="D771" s="4">
        <f t="shared" si="35"/>
        <v>9.1610145075765592E-4</v>
      </c>
    </row>
    <row r="772" spans="1:4" x14ac:dyDescent="0.25">
      <c r="A772" s="3">
        <v>-1.2400000000000799</v>
      </c>
      <c r="B772" s="2">
        <f t="shared" si="33"/>
        <v>210790.27355620911</v>
      </c>
      <c r="C772" s="2">
        <f t="shared" si="34"/>
        <v>0</v>
      </c>
      <c r="D772" s="4">
        <f t="shared" si="35"/>
        <v>9.2182195697382285E-4</v>
      </c>
    </row>
    <row r="773" spans="1:4" x14ac:dyDescent="0.25">
      <c r="A773" s="3">
        <v>-1.23500000000008</v>
      </c>
      <c r="B773" s="2">
        <f t="shared" si="33"/>
        <v>212158.05471122428</v>
      </c>
      <c r="C773" s="2">
        <f t="shared" si="34"/>
        <v>0</v>
      </c>
      <c r="D773" s="4">
        <f t="shared" si="35"/>
        <v>9.275549952169615E-4</v>
      </c>
    </row>
    <row r="774" spans="1:4" x14ac:dyDescent="0.25">
      <c r="A774" s="3">
        <v>-1.2300000000000799</v>
      </c>
      <c r="B774" s="2">
        <f t="shared" si="33"/>
        <v>213525.8358662395</v>
      </c>
      <c r="C774" s="2">
        <f t="shared" si="34"/>
        <v>0</v>
      </c>
      <c r="D774" s="4">
        <f t="shared" si="35"/>
        <v>9.3330035588787275E-4</v>
      </c>
    </row>
    <row r="775" spans="1:4" x14ac:dyDescent="0.25">
      <c r="A775" s="3">
        <v>-1.22500000000008</v>
      </c>
      <c r="B775" s="2">
        <f t="shared" si="33"/>
        <v>214893.61702125473</v>
      </c>
      <c r="C775" s="2">
        <f t="shared" si="34"/>
        <v>0</v>
      </c>
      <c r="D775" s="4">
        <f t="shared" si="35"/>
        <v>9.3905782715920927E-4</v>
      </c>
    </row>
    <row r="776" spans="1:4" x14ac:dyDescent="0.25">
      <c r="A776" s="3">
        <v>-1.2200000000000799</v>
      </c>
      <c r="B776" s="2">
        <f t="shared" si="33"/>
        <v>216261.39817626996</v>
      </c>
      <c r="C776" s="2">
        <f t="shared" si="34"/>
        <v>0</v>
      </c>
      <c r="D776" s="4">
        <f t="shared" si="35"/>
        <v>9.4482719498326095E-4</v>
      </c>
    </row>
    <row r="777" spans="1:4" x14ac:dyDescent="0.25">
      <c r="A777" s="3">
        <v>-1.21500000000008</v>
      </c>
      <c r="B777" s="2">
        <f t="shared" si="33"/>
        <v>217629.17933128512</v>
      </c>
      <c r="C777" s="2">
        <f t="shared" si="34"/>
        <v>0</v>
      </c>
      <c r="D777" s="4">
        <f t="shared" si="35"/>
        <v>9.5060824309954606E-4</v>
      </c>
    </row>
    <row r="778" spans="1:4" x14ac:dyDescent="0.25">
      <c r="A778" s="3">
        <v>-1.2100000000000799</v>
      </c>
      <c r="B778" s="2">
        <f t="shared" si="33"/>
        <v>218996.96048630035</v>
      </c>
      <c r="C778" s="2">
        <f t="shared" si="34"/>
        <v>0</v>
      </c>
      <c r="D778" s="4">
        <f t="shared" si="35"/>
        <v>9.5640075304297134E-4</v>
      </c>
    </row>
    <row r="779" spans="1:4" x14ac:dyDescent="0.25">
      <c r="A779" s="3">
        <v>-1.20500000000008</v>
      </c>
      <c r="B779" s="2">
        <f t="shared" si="33"/>
        <v>220364.74164131552</v>
      </c>
      <c r="C779" s="2">
        <f t="shared" si="34"/>
        <v>0</v>
      </c>
      <c r="D779" s="4">
        <f t="shared" si="35"/>
        <v>9.622045041521865E-4</v>
      </c>
    </row>
    <row r="780" spans="1:4" x14ac:dyDescent="0.25">
      <c r="A780" s="3">
        <v>-1.2000000000000799</v>
      </c>
      <c r="B780" s="2">
        <f t="shared" si="33"/>
        <v>221732.52279633074</v>
      </c>
      <c r="C780" s="2">
        <f t="shared" si="34"/>
        <v>0</v>
      </c>
      <c r="D780" s="4">
        <f t="shared" si="35"/>
        <v>9.6801927357863249E-4</v>
      </c>
    </row>
    <row r="781" spans="1:4" x14ac:dyDescent="0.25">
      <c r="A781" s="3">
        <v>-1.19500000000008</v>
      </c>
      <c r="B781" s="2">
        <f t="shared" si="33"/>
        <v>223100.30395134591</v>
      </c>
      <c r="C781" s="2">
        <f t="shared" si="34"/>
        <v>0</v>
      </c>
      <c r="D781" s="4">
        <f t="shared" si="35"/>
        <v>9.7384483629490981E-4</v>
      </c>
    </row>
    <row r="782" spans="1:4" x14ac:dyDescent="0.25">
      <c r="A782" s="3">
        <v>-1.1900000000000801</v>
      </c>
      <c r="B782" s="2">
        <f t="shared" si="33"/>
        <v>224468.08510636108</v>
      </c>
      <c r="C782" s="2">
        <f t="shared" si="34"/>
        <v>0</v>
      </c>
      <c r="D782" s="4">
        <f t="shared" si="35"/>
        <v>9.7968096510527014E-4</v>
      </c>
    </row>
    <row r="783" spans="1:4" x14ac:dyDescent="0.25">
      <c r="A783" s="3">
        <v>-1.18500000000008</v>
      </c>
      <c r="B783" s="2">
        <f t="shared" si="33"/>
        <v>225835.8662613763</v>
      </c>
      <c r="C783" s="2">
        <f t="shared" si="34"/>
        <v>0</v>
      </c>
      <c r="D783" s="4">
        <f t="shared" si="35"/>
        <v>9.8552743065433157E-4</v>
      </c>
    </row>
    <row r="784" spans="1:4" x14ac:dyDescent="0.25">
      <c r="A784" s="3">
        <v>-1.1800000000000801</v>
      </c>
      <c r="B784" s="2">
        <f t="shared" si="33"/>
        <v>227203.64741639147</v>
      </c>
      <c r="C784" s="2">
        <f t="shared" si="34"/>
        <v>0</v>
      </c>
      <c r="D784" s="4">
        <f t="shared" si="35"/>
        <v>9.9138400143748695E-4</v>
      </c>
    </row>
    <row r="785" spans="1:4" x14ac:dyDescent="0.25">
      <c r="A785" s="3">
        <v>-1.17500000000008</v>
      </c>
      <c r="B785" s="2">
        <f t="shared" si="33"/>
        <v>228571.42857140669</v>
      </c>
      <c r="C785" s="2">
        <f t="shared" si="34"/>
        <v>0</v>
      </c>
      <c r="D785" s="4">
        <f t="shared" si="35"/>
        <v>9.9725044381172856E-4</v>
      </c>
    </row>
    <row r="786" spans="1:4" x14ac:dyDescent="0.25">
      <c r="A786" s="3">
        <v>-1.1700000000000801</v>
      </c>
      <c r="B786" s="2">
        <f t="shared" si="33"/>
        <v>229939.20972642186</v>
      </c>
      <c r="C786" s="2">
        <f t="shared" si="34"/>
        <v>0</v>
      </c>
      <c r="D786" s="4">
        <f t="shared" si="35"/>
        <v>1.0031265220055846E-3</v>
      </c>
    </row>
    <row r="787" spans="1:4" x14ac:dyDescent="0.25">
      <c r="A787" s="3">
        <v>-1.16500000000008</v>
      </c>
      <c r="B787" s="2">
        <f t="shared" si="33"/>
        <v>231306.99088143709</v>
      </c>
      <c r="C787" s="2">
        <f t="shared" si="34"/>
        <v>0</v>
      </c>
      <c r="D787" s="4">
        <f t="shared" si="35"/>
        <v>1.0090119981310125E-3</v>
      </c>
    </row>
    <row r="788" spans="1:4" x14ac:dyDescent="0.25">
      <c r="A788" s="3">
        <v>-1.1600000000000801</v>
      </c>
      <c r="B788" s="2">
        <f t="shared" ref="B788:B851" si="36">A788*D$12+D$11</f>
        <v>232674.77203645225</v>
      </c>
      <c r="C788" s="2">
        <f t="shared" ref="C788:C851" si="37">IF(EXACT(D$13,"under"),IF(B788&lt;D$9,D$10*(D$9-B788),0),IF(B788&gt;D$9,D$10*(B788-D$9),0))</f>
        <v>0</v>
      </c>
      <c r="D788" s="4">
        <f t="shared" si="35"/>
        <v>1.0149066321939598E-3</v>
      </c>
    </row>
    <row r="789" spans="1:4" x14ac:dyDescent="0.25">
      <c r="A789" s="3">
        <v>-1.15500000000008</v>
      </c>
      <c r="B789" s="2">
        <f t="shared" si="36"/>
        <v>234042.55319146748</v>
      </c>
      <c r="C789" s="2">
        <f t="shared" si="37"/>
        <v>0</v>
      </c>
      <c r="D789" s="4">
        <f t="shared" ref="D789:D852" si="38">IF(OR(B789&lt;D$14,B789&gt;D$15),0,NORMDIST(B789,D$11,D$12,1)-NORMDIST(B788,D$11,D$12,1))</f>
        <v>1.0208101821068682E-3</v>
      </c>
    </row>
    <row r="790" spans="1:4" x14ac:dyDescent="0.25">
      <c r="A790" s="3">
        <v>-1.1500000000000801</v>
      </c>
      <c r="B790" s="2">
        <f t="shared" si="36"/>
        <v>235410.33434648265</v>
      </c>
      <c r="C790" s="2">
        <f t="shared" si="37"/>
        <v>0</v>
      </c>
      <c r="D790" s="4">
        <f t="shared" si="38"/>
        <v>1.0267224036998174E-3</v>
      </c>
    </row>
    <row r="791" spans="1:4" x14ac:dyDescent="0.25">
      <c r="A791" s="3">
        <v>-1.14500000000008</v>
      </c>
      <c r="B791" s="2">
        <f t="shared" si="36"/>
        <v>236778.11550149787</v>
      </c>
      <c r="C791" s="2">
        <f t="shared" si="37"/>
        <v>0</v>
      </c>
      <c r="D791" s="4">
        <f t="shared" si="38"/>
        <v>1.0326430507341666E-3</v>
      </c>
    </row>
    <row r="792" spans="1:4" x14ac:dyDescent="0.25">
      <c r="A792" s="3">
        <v>-1.1400000000000801</v>
      </c>
      <c r="B792" s="2">
        <f t="shared" si="36"/>
        <v>238145.89665651304</v>
      </c>
      <c r="C792" s="2">
        <f t="shared" si="37"/>
        <v>0</v>
      </c>
      <c r="D792" s="4">
        <f t="shared" si="38"/>
        <v>1.0385718749136852E-3</v>
      </c>
    </row>
    <row r="793" spans="1:4" x14ac:dyDescent="0.25">
      <c r="A793" s="3">
        <v>-1.1350000000000799</v>
      </c>
      <c r="B793" s="2">
        <f t="shared" si="36"/>
        <v>239513.67781152827</v>
      </c>
      <c r="C793" s="2">
        <f t="shared" si="37"/>
        <v>0</v>
      </c>
      <c r="D793" s="4">
        <f t="shared" si="38"/>
        <v>1.0445086258990544E-3</v>
      </c>
    </row>
    <row r="794" spans="1:4" x14ac:dyDescent="0.25">
      <c r="A794" s="3">
        <v>-1.1300000000000801</v>
      </c>
      <c r="B794" s="2">
        <f t="shared" si="36"/>
        <v>240881.45896654343</v>
      </c>
      <c r="C794" s="2">
        <f t="shared" si="37"/>
        <v>0</v>
      </c>
      <c r="D794" s="4">
        <f t="shared" si="38"/>
        <v>1.0504530513203159E-3</v>
      </c>
    </row>
    <row r="795" spans="1:4" x14ac:dyDescent="0.25">
      <c r="A795" s="3">
        <v>-1.1250000000000799</v>
      </c>
      <c r="B795" s="2">
        <f t="shared" si="36"/>
        <v>242249.24012155866</v>
      </c>
      <c r="C795" s="2">
        <f t="shared" si="37"/>
        <v>0</v>
      </c>
      <c r="D795" s="4">
        <f t="shared" si="38"/>
        <v>1.0564048967909301E-3</v>
      </c>
    </row>
    <row r="796" spans="1:4" x14ac:dyDescent="0.25">
      <c r="A796" s="3">
        <v>-1.12000000000008</v>
      </c>
      <c r="B796" s="2">
        <f t="shared" si="36"/>
        <v>243617.02127657383</v>
      </c>
      <c r="C796" s="2">
        <f t="shared" si="37"/>
        <v>0</v>
      </c>
      <c r="D796" s="4">
        <f t="shared" si="38"/>
        <v>1.0623639059217649E-3</v>
      </c>
    </row>
    <row r="797" spans="1:4" x14ac:dyDescent="0.25">
      <c r="A797" s="3">
        <v>-1.1150000000000799</v>
      </c>
      <c r="B797" s="2">
        <f t="shared" si="36"/>
        <v>244984.80243158905</v>
      </c>
      <c r="C797" s="2">
        <f t="shared" si="37"/>
        <v>0</v>
      </c>
      <c r="D797" s="4">
        <f t="shared" si="38"/>
        <v>1.0683298203354452E-3</v>
      </c>
    </row>
    <row r="798" spans="1:4" x14ac:dyDescent="0.25">
      <c r="A798" s="3">
        <v>-1.11000000000008</v>
      </c>
      <c r="B798" s="2">
        <f t="shared" si="36"/>
        <v>246352.58358660422</v>
      </c>
      <c r="C798" s="2">
        <f t="shared" si="37"/>
        <v>0</v>
      </c>
      <c r="D798" s="4">
        <f t="shared" si="38"/>
        <v>1.0743023796808693E-3</v>
      </c>
    </row>
    <row r="799" spans="1:4" x14ac:dyDescent="0.25">
      <c r="A799" s="3">
        <v>-1.1050000000000799</v>
      </c>
      <c r="B799" s="2">
        <f t="shared" si="36"/>
        <v>247720.36474161944</v>
      </c>
      <c r="C799" s="2">
        <f t="shared" si="37"/>
        <v>0</v>
      </c>
      <c r="D799" s="4">
        <f t="shared" si="38"/>
        <v>1.0802813216488349E-3</v>
      </c>
    </row>
    <row r="800" spans="1:4" x14ac:dyDescent="0.25">
      <c r="A800" s="3">
        <v>-1.10000000000008</v>
      </c>
      <c r="B800" s="2">
        <f t="shared" si="36"/>
        <v>249088.14589663467</v>
      </c>
      <c r="C800" s="2">
        <f t="shared" si="37"/>
        <v>0</v>
      </c>
      <c r="D800" s="4">
        <f t="shared" si="38"/>
        <v>1.0862663819864449E-3</v>
      </c>
    </row>
    <row r="801" spans="1:4" x14ac:dyDescent="0.25">
      <c r="A801" s="3">
        <v>-1.0950000000000799</v>
      </c>
      <c r="B801" s="2">
        <f t="shared" si="36"/>
        <v>250455.92705164989</v>
      </c>
      <c r="C801" s="2">
        <f t="shared" si="37"/>
        <v>0</v>
      </c>
      <c r="D801" s="4">
        <f t="shared" si="38"/>
        <v>1.0922572945137043E-3</v>
      </c>
    </row>
    <row r="802" spans="1:4" x14ac:dyDescent="0.25">
      <c r="A802" s="3">
        <v>-1.09000000000008</v>
      </c>
      <c r="B802" s="2">
        <f t="shared" si="36"/>
        <v>251823.70820666506</v>
      </c>
      <c r="C802" s="2">
        <f t="shared" si="37"/>
        <v>0</v>
      </c>
      <c r="D802" s="4">
        <f t="shared" si="38"/>
        <v>1.0982537911388979E-3</v>
      </c>
    </row>
    <row r="803" spans="1:4" x14ac:dyDescent="0.25">
      <c r="A803" s="3">
        <v>-1.0850000000000799</v>
      </c>
      <c r="B803" s="2">
        <f t="shared" si="36"/>
        <v>253191.48936168029</v>
      </c>
      <c r="C803" s="2">
        <f t="shared" si="37"/>
        <v>0</v>
      </c>
      <c r="D803" s="4">
        <f t="shared" si="38"/>
        <v>1.1042556018754646E-3</v>
      </c>
    </row>
    <row r="804" spans="1:4" x14ac:dyDescent="0.25">
      <c r="A804" s="3">
        <v>-1.08000000000008</v>
      </c>
      <c r="B804" s="2">
        <f t="shared" si="36"/>
        <v>254559.27051669545</v>
      </c>
      <c r="C804" s="2">
        <f t="shared" si="37"/>
        <v>0</v>
      </c>
      <c r="D804" s="4">
        <f t="shared" si="38"/>
        <v>1.1102624548579298E-3</v>
      </c>
    </row>
    <row r="805" spans="1:4" x14ac:dyDescent="0.25">
      <c r="A805" s="3">
        <v>-1.0750000000000799</v>
      </c>
      <c r="B805" s="2">
        <f t="shared" si="36"/>
        <v>255927.05167171068</v>
      </c>
      <c r="C805" s="2">
        <f t="shared" si="37"/>
        <v>0</v>
      </c>
      <c r="D805" s="4">
        <f t="shared" si="38"/>
        <v>1.1162740763598078E-3</v>
      </c>
    </row>
    <row r="806" spans="1:4" x14ac:dyDescent="0.25">
      <c r="A806" s="3">
        <v>-1.07000000000008</v>
      </c>
      <c r="B806" s="2">
        <f t="shared" si="36"/>
        <v>257294.83282672585</v>
      </c>
      <c r="C806" s="2">
        <f t="shared" si="37"/>
        <v>0</v>
      </c>
      <c r="D806" s="4">
        <f t="shared" si="38"/>
        <v>1.1222901908101157E-3</v>
      </c>
    </row>
    <row r="807" spans="1:4" x14ac:dyDescent="0.25">
      <c r="A807" s="3">
        <v>-1.0650000000000801</v>
      </c>
      <c r="B807" s="2">
        <f t="shared" si="36"/>
        <v>258662.61398174101</v>
      </c>
      <c r="C807" s="2">
        <f t="shared" si="37"/>
        <v>0</v>
      </c>
      <c r="D807" s="4">
        <f t="shared" si="38"/>
        <v>1.1283105208117761E-3</v>
      </c>
    </row>
    <row r="808" spans="1:4" x14ac:dyDescent="0.25">
      <c r="A808" s="3">
        <v>-1.06000000000008</v>
      </c>
      <c r="B808" s="2">
        <f t="shared" si="36"/>
        <v>260030.39513675624</v>
      </c>
      <c r="C808" s="2">
        <f t="shared" si="37"/>
        <v>0</v>
      </c>
      <c r="D808" s="4">
        <f t="shared" si="38"/>
        <v>1.1343347871584641E-3</v>
      </c>
    </row>
    <row r="809" spans="1:4" x14ac:dyDescent="0.25">
      <c r="A809" s="3">
        <v>-1.0550000000000801</v>
      </c>
      <c r="B809" s="2">
        <f t="shared" si="36"/>
        <v>261398.17629177141</v>
      </c>
      <c r="C809" s="2">
        <f t="shared" si="37"/>
        <v>0</v>
      </c>
      <c r="D809" s="4">
        <f t="shared" si="38"/>
        <v>1.14036270885437E-3</v>
      </c>
    </row>
    <row r="810" spans="1:4" x14ac:dyDescent="0.25">
      <c r="A810" s="3">
        <v>-1.05000000000008</v>
      </c>
      <c r="B810" s="2">
        <f t="shared" si="36"/>
        <v>262765.95744678663</v>
      </c>
      <c r="C810" s="2">
        <f t="shared" si="37"/>
        <v>0</v>
      </c>
      <c r="D810" s="4">
        <f t="shared" si="38"/>
        <v>1.1463940031317399E-3</v>
      </c>
    </row>
    <row r="811" spans="1:4" x14ac:dyDescent="0.25">
      <c r="A811" s="3">
        <v>-1.0450000000000801</v>
      </c>
      <c r="B811" s="2">
        <f t="shared" si="36"/>
        <v>264133.7386018018</v>
      </c>
      <c r="C811" s="2">
        <f t="shared" si="37"/>
        <v>0</v>
      </c>
      <c r="D811" s="4">
        <f t="shared" si="38"/>
        <v>1.1524283854699724E-3</v>
      </c>
    </row>
    <row r="812" spans="1:4" x14ac:dyDescent="0.25">
      <c r="A812" s="3">
        <v>-1.04000000000008</v>
      </c>
      <c r="B812" s="2">
        <f t="shared" si="36"/>
        <v>265501.51975681703</v>
      </c>
      <c r="C812" s="2">
        <f t="shared" si="37"/>
        <v>0</v>
      </c>
      <c r="D812" s="4">
        <f t="shared" si="38"/>
        <v>1.1584655696153523E-3</v>
      </c>
    </row>
    <row r="813" spans="1:4" x14ac:dyDescent="0.25">
      <c r="A813" s="3">
        <v>-1.0350000000000801</v>
      </c>
      <c r="B813" s="2">
        <f t="shared" si="36"/>
        <v>266869.30091183219</v>
      </c>
      <c r="C813" s="2">
        <f t="shared" si="37"/>
        <v>0</v>
      </c>
      <c r="D813" s="4">
        <f t="shared" si="38"/>
        <v>1.1645052675998968E-3</v>
      </c>
    </row>
    <row r="814" spans="1:4" x14ac:dyDescent="0.25">
      <c r="A814" s="3">
        <v>-1.03000000000008</v>
      </c>
      <c r="B814" s="2">
        <f t="shared" si="36"/>
        <v>268237.08206684742</v>
      </c>
      <c r="C814" s="2">
        <f t="shared" si="37"/>
        <v>0</v>
      </c>
      <c r="D814" s="4">
        <f t="shared" si="38"/>
        <v>1.1705471897621722E-3</v>
      </c>
    </row>
    <row r="815" spans="1:4" x14ac:dyDescent="0.25">
      <c r="A815" s="3">
        <v>-1.0250000000000801</v>
      </c>
      <c r="B815" s="2">
        <f t="shared" si="36"/>
        <v>269604.86322186259</v>
      </c>
      <c r="C815" s="2">
        <f t="shared" si="37"/>
        <v>0</v>
      </c>
      <c r="D815" s="4">
        <f t="shared" si="38"/>
        <v>1.1765910447665284E-3</v>
      </c>
    </row>
    <row r="816" spans="1:4" x14ac:dyDescent="0.25">
      <c r="A816" s="3">
        <v>-1.02000000000008</v>
      </c>
      <c r="B816" s="2">
        <f t="shared" si="36"/>
        <v>270972.64437687781</v>
      </c>
      <c r="C816" s="2">
        <f t="shared" si="37"/>
        <v>0</v>
      </c>
      <c r="D816" s="4">
        <f t="shared" si="38"/>
        <v>1.1826365396244154E-3</v>
      </c>
    </row>
    <row r="817" spans="1:4" x14ac:dyDescent="0.25">
      <c r="A817" s="3">
        <v>-1.0150000000000801</v>
      </c>
      <c r="B817" s="2">
        <f t="shared" si="36"/>
        <v>272340.42553189298</v>
      </c>
      <c r="C817" s="2">
        <f t="shared" si="37"/>
        <v>0</v>
      </c>
      <c r="D817" s="4">
        <f t="shared" si="38"/>
        <v>1.188683379714589E-3</v>
      </c>
    </row>
    <row r="818" spans="1:4" x14ac:dyDescent="0.25">
      <c r="A818" s="3">
        <v>-1.0100000000000799</v>
      </c>
      <c r="B818" s="2">
        <f t="shared" si="36"/>
        <v>273708.2066869082</v>
      </c>
      <c r="C818" s="2">
        <f t="shared" si="37"/>
        <v>0</v>
      </c>
      <c r="D818" s="4">
        <f t="shared" si="38"/>
        <v>1.1947312688049549E-3</v>
      </c>
    </row>
    <row r="819" spans="1:4" x14ac:dyDescent="0.25">
      <c r="A819" s="3">
        <v>-1.0050000000000801</v>
      </c>
      <c r="B819" s="2">
        <f t="shared" si="36"/>
        <v>275075.98784192337</v>
      </c>
      <c r="C819" s="2">
        <f t="shared" si="37"/>
        <v>0</v>
      </c>
      <c r="D819" s="4">
        <f t="shared" si="38"/>
        <v>1.2007799090730797E-3</v>
      </c>
    </row>
    <row r="820" spans="1:4" x14ac:dyDescent="0.25">
      <c r="A820" s="3">
        <v>-1.0000000000000799</v>
      </c>
      <c r="B820" s="2">
        <f t="shared" si="36"/>
        <v>276443.7689969386</v>
      </c>
      <c r="C820" s="2">
        <f t="shared" si="37"/>
        <v>0</v>
      </c>
      <c r="D820" s="4">
        <f t="shared" si="38"/>
        <v>1.2068290011292004E-3</v>
      </c>
    </row>
    <row r="821" spans="1:4" x14ac:dyDescent="0.25">
      <c r="A821" s="3">
        <v>-0.99500000000008004</v>
      </c>
      <c r="B821" s="2">
        <f t="shared" si="36"/>
        <v>277811.55015195376</v>
      </c>
      <c r="C821" s="2">
        <f t="shared" si="37"/>
        <v>0</v>
      </c>
      <c r="D821" s="4">
        <f t="shared" si="38"/>
        <v>1.2128782440368469E-3</v>
      </c>
    </row>
    <row r="822" spans="1:4" x14ac:dyDescent="0.25">
      <c r="A822" s="3">
        <v>-0.99000000000008004</v>
      </c>
      <c r="B822" s="2">
        <f t="shared" si="36"/>
        <v>279179.33130696899</v>
      </c>
      <c r="C822" s="2">
        <f t="shared" si="37"/>
        <v>0</v>
      </c>
      <c r="D822" s="4">
        <f t="shared" si="38"/>
        <v>1.2189273353367946E-3</v>
      </c>
    </row>
    <row r="823" spans="1:4" x14ac:dyDescent="0.25">
      <c r="A823" s="3">
        <v>-0.98500000000008003</v>
      </c>
      <c r="B823" s="2">
        <f t="shared" si="36"/>
        <v>280547.11246198416</v>
      </c>
      <c r="C823" s="2">
        <f t="shared" si="37"/>
        <v>0</v>
      </c>
      <c r="D823" s="4">
        <f t="shared" si="38"/>
        <v>1.2249759710682706E-3</v>
      </c>
    </row>
    <row r="824" spans="1:4" x14ac:dyDescent="0.25">
      <c r="A824" s="3">
        <v>-0.98000000000008003</v>
      </c>
      <c r="B824" s="2">
        <f t="shared" si="36"/>
        <v>281914.89361699938</v>
      </c>
      <c r="C824" s="2">
        <f t="shared" si="37"/>
        <v>0</v>
      </c>
      <c r="D824" s="4">
        <f t="shared" si="38"/>
        <v>1.231023845792989E-3</v>
      </c>
    </row>
    <row r="825" spans="1:4" x14ac:dyDescent="0.25">
      <c r="A825" s="3">
        <v>-0.97500000000008002</v>
      </c>
      <c r="B825" s="2">
        <f t="shared" si="36"/>
        <v>283282.67477201461</v>
      </c>
      <c r="C825" s="2">
        <f t="shared" si="37"/>
        <v>0</v>
      </c>
      <c r="D825" s="4">
        <f t="shared" si="38"/>
        <v>1.2370706526179942E-3</v>
      </c>
    </row>
    <row r="826" spans="1:4" x14ac:dyDescent="0.25">
      <c r="A826" s="3">
        <v>-0.97000000000008002</v>
      </c>
      <c r="B826" s="2">
        <f t="shared" si="36"/>
        <v>284650.45592702978</v>
      </c>
      <c r="C826" s="2">
        <f t="shared" si="37"/>
        <v>0</v>
      </c>
      <c r="D826" s="4">
        <f t="shared" si="38"/>
        <v>1.2431160832191146E-3</v>
      </c>
    </row>
    <row r="827" spans="1:4" x14ac:dyDescent="0.25">
      <c r="A827" s="3">
        <v>-0.96500000000008002</v>
      </c>
      <c r="B827" s="2">
        <f t="shared" si="36"/>
        <v>286018.237082045</v>
      </c>
      <c r="C827" s="2">
        <f t="shared" si="37"/>
        <v>0</v>
      </c>
      <c r="D827" s="4">
        <f t="shared" si="38"/>
        <v>1.249159827865387E-3</v>
      </c>
    </row>
    <row r="828" spans="1:4" x14ac:dyDescent="0.25">
      <c r="A828" s="3">
        <v>-0.96000000000008001</v>
      </c>
      <c r="B828" s="2">
        <f t="shared" si="36"/>
        <v>287386.01823706017</v>
      </c>
      <c r="C828" s="2">
        <f t="shared" si="37"/>
        <v>0</v>
      </c>
      <c r="D828" s="4">
        <f t="shared" si="38"/>
        <v>1.2552015754425938E-3</v>
      </c>
    </row>
    <row r="829" spans="1:4" x14ac:dyDescent="0.25">
      <c r="A829" s="3">
        <v>-0.95500000000008001</v>
      </c>
      <c r="B829" s="2">
        <f t="shared" si="36"/>
        <v>288753.79939207539</v>
      </c>
      <c r="C829" s="2">
        <f t="shared" si="37"/>
        <v>0</v>
      </c>
      <c r="D829" s="4">
        <f t="shared" si="38"/>
        <v>1.2612410134781871E-3</v>
      </c>
    </row>
    <row r="830" spans="1:4" x14ac:dyDescent="0.25">
      <c r="A830" s="3">
        <v>-0.95000000000008</v>
      </c>
      <c r="B830" s="2">
        <f t="shared" si="36"/>
        <v>290121.58054709056</v>
      </c>
      <c r="C830" s="2">
        <f t="shared" si="37"/>
        <v>0</v>
      </c>
      <c r="D830" s="4">
        <f t="shared" si="38"/>
        <v>1.2672778281656305E-3</v>
      </c>
    </row>
    <row r="831" spans="1:4" x14ac:dyDescent="0.25">
      <c r="A831" s="3">
        <v>-0.94500000000008</v>
      </c>
      <c r="B831" s="2">
        <f t="shared" si="36"/>
        <v>291489.36170210579</v>
      </c>
      <c r="C831" s="2">
        <f t="shared" si="37"/>
        <v>0</v>
      </c>
      <c r="D831" s="4">
        <f t="shared" si="38"/>
        <v>1.2733117043899345E-3</v>
      </c>
    </row>
    <row r="832" spans="1:4" x14ac:dyDescent="0.25">
      <c r="A832" s="3">
        <v>-0.94000000000007999</v>
      </c>
      <c r="B832" s="2">
        <f t="shared" si="36"/>
        <v>292857.14285712095</v>
      </c>
      <c r="C832" s="2">
        <f t="shared" si="37"/>
        <v>0</v>
      </c>
      <c r="D832" s="4">
        <f t="shared" si="38"/>
        <v>1.2793423257526082E-3</v>
      </c>
    </row>
    <row r="833" spans="1:4" x14ac:dyDescent="0.25">
      <c r="A833" s="3">
        <v>-0.93500000000007999</v>
      </c>
      <c r="B833" s="2">
        <f t="shared" si="36"/>
        <v>294224.92401213618</v>
      </c>
      <c r="C833" s="2">
        <f t="shared" si="37"/>
        <v>0</v>
      </c>
      <c r="D833" s="4">
        <f t="shared" si="38"/>
        <v>1.2853693745973616E-3</v>
      </c>
    </row>
    <row r="834" spans="1:4" x14ac:dyDescent="0.25">
      <c r="A834" s="3">
        <v>-0.93000000000007998</v>
      </c>
      <c r="B834" s="2">
        <f t="shared" si="36"/>
        <v>295592.70516715141</v>
      </c>
      <c r="C834" s="2">
        <f t="shared" si="37"/>
        <v>0</v>
      </c>
      <c r="D834" s="4">
        <f t="shared" si="38"/>
        <v>1.2913925320358621E-3</v>
      </c>
    </row>
    <row r="835" spans="1:4" x14ac:dyDescent="0.25">
      <c r="A835" s="3">
        <v>-0.92500000000007998</v>
      </c>
      <c r="B835" s="2">
        <f t="shared" si="36"/>
        <v>296960.48632216657</v>
      </c>
      <c r="C835" s="2">
        <f t="shared" si="37"/>
        <v>0</v>
      </c>
      <c r="D835" s="4">
        <f t="shared" si="38"/>
        <v>1.2974114779742696E-3</v>
      </c>
    </row>
    <row r="836" spans="1:4" x14ac:dyDescent="0.25">
      <c r="A836" s="3">
        <v>-0.92000000000007998</v>
      </c>
      <c r="B836" s="2">
        <f t="shared" si="36"/>
        <v>298328.26747718174</v>
      </c>
      <c r="C836" s="2">
        <f t="shared" si="37"/>
        <v>0</v>
      </c>
      <c r="D836" s="4">
        <f t="shared" si="38"/>
        <v>1.3034258911392704E-3</v>
      </c>
    </row>
    <row r="837" spans="1:4" x14ac:dyDescent="0.25">
      <c r="A837" s="3">
        <v>-0.91500000000007997</v>
      </c>
      <c r="B837" s="2">
        <f t="shared" si="36"/>
        <v>299696.04863219697</v>
      </c>
      <c r="C837" s="2">
        <f t="shared" si="37"/>
        <v>0</v>
      </c>
      <c r="D837" s="4">
        <f t="shared" si="38"/>
        <v>1.3094354491051674E-3</v>
      </c>
    </row>
    <row r="838" spans="1:4" x14ac:dyDescent="0.25">
      <c r="A838" s="3">
        <v>-0.91000000000007997</v>
      </c>
      <c r="B838" s="2">
        <f t="shared" si="36"/>
        <v>301063.82978721219</v>
      </c>
      <c r="C838" s="2">
        <f t="shared" si="37"/>
        <v>0</v>
      </c>
      <c r="D838" s="4">
        <f t="shared" si="38"/>
        <v>1.3154398283201918E-3</v>
      </c>
    </row>
    <row r="839" spans="1:4" x14ac:dyDescent="0.25">
      <c r="A839" s="3">
        <v>-0.90500000000007996</v>
      </c>
      <c r="B839" s="2">
        <f t="shared" si="36"/>
        <v>302431.61094222736</v>
      </c>
      <c r="C839" s="2">
        <f t="shared" si="37"/>
        <v>0</v>
      </c>
      <c r="D839" s="4">
        <f t="shared" si="38"/>
        <v>1.3214387041345366E-3</v>
      </c>
    </row>
    <row r="840" spans="1:4" x14ac:dyDescent="0.25">
      <c r="A840" s="3">
        <v>-0.90000000000007996</v>
      </c>
      <c r="B840" s="2">
        <f t="shared" si="36"/>
        <v>303799.39209724253</v>
      </c>
      <c r="C840" s="2">
        <f t="shared" si="37"/>
        <v>0</v>
      </c>
      <c r="D840" s="4">
        <f t="shared" si="38"/>
        <v>1.3274317508274736E-3</v>
      </c>
    </row>
    <row r="841" spans="1:4" x14ac:dyDescent="0.25">
      <c r="A841" s="3">
        <v>-0.89500000000007995</v>
      </c>
      <c r="B841" s="2">
        <f t="shared" si="36"/>
        <v>305167.17325225775</v>
      </c>
      <c r="C841" s="2">
        <f t="shared" si="37"/>
        <v>0</v>
      </c>
      <c r="D841" s="4">
        <f t="shared" si="38"/>
        <v>1.3334186416350258E-3</v>
      </c>
    </row>
    <row r="842" spans="1:4" x14ac:dyDescent="0.25">
      <c r="A842" s="3">
        <v>-0.89000000000007995</v>
      </c>
      <c r="B842" s="2">
        <f t="shared" si="36"/>
        <v>306534.95440727298</v>
      </c>
      <c r="C842" s="2">
        <f t="shared" si="37"/>
        <v>0</v>
      </c>
      <c r="D842" s="4">
        <f t="shared" si="38"/>
        <v>1.3393990487779728E-3</v>
      </c>
    </row>
    <row r="843" spans="1:4" x14ac:dyDescent="0.25">
      <c r="A843" s="3">
        <v>-0.88500000000007994</v>
      </c>
      <c r="B843" s="2">
        <f t="shared" si="36"/>
        <v>307902.73556228814</v>
      </c>
      <c r="C843" s="2">
        <f t="shared" si="37"/>
        <v>0</v>
      </c>
      <c r="D843" s="4">
        <f t="shared" si="38"/>
        <v>1.345372643490661E-3</v>
      </c>
    </row>
    <row r="844" spans="1:4" x14ac:dyDescent="0.25">
      <c r="A844" s="3">
        <v>-0.88000000000008005</v>
      </c>
      <c r="B844" s="2">
        <f t="shared" si="36"/>
        <v>309270.51671730331</v>
      </c>
      <c r="C844" s="2">
        <f t="shared" si="37"/>
        <v>0</v>
      </c>
      <c r="D844" s="4">
        <f t="shared" si="38"/>
        <v>1.3513390960486205E-3</v>
      </c>
    </row>
    <row r="845" spans="1:4" x14ac:dyDescent="0.25">
      <c r="A845" s="3">
        <v>-0.87500000000008005</v>
      </c>
      <c r="B845" s="2">
        <f t="shared" si="36"/>
        <v>310638.29787231854</v>
      </c>
      <c r="C845" s="2">
        <f t="shared" si="37"/>
        <v>0</v>
      </c>
      <c r="D845" s="4">
        <f t="shared" si="38"/>
        <v>1.3572980757984299E-3</v>
      </c>
    </row>
    <row r="846" spans="1:4" x14ac:dyDescent="0.25">
      <c r="A846" s="3">
        <v>-0.87000000000008004</v>
      </c>
      <c r="B846" s="2">
        <f t="shared" si="36"/>
        <v>312006.07902733376</v>
      </c>
      <c r="C846" s="2">
        <f t="shared" si="37"/>
        <v>0</v>
      </c>
      <c r="D846" s="4">
        <f t="shared" si="38"/>
        <v>1.3632492511854721E-3</v>
      </c>
    </row>
    <row r="847" spans="1:4" x14ac:dyDescent="0.25">
      <c r="A847" s="3">
        <v>-0.86500000000009003</v>
      </c>
      <c r="B847" s="2">
        <f t="shared" si="36"/>
        <v>313373.86018234619</v>
      </c>
      <c r="C847" s="2">
        <f t="shared" si="37"/>
        <v>0</v>
      </c>
      <c r="D847" s="4">
        <f t="shared" si="38"/>
        <v>1.3691922897815512E-3</v>
      </c>
    </row>
    <row r="848" spans="1:4" x14ac:dyDescent="0.25">
      <c r="A848" s="3">
        <v>-0.86000000000009003</v>
      </c>
      <c r="B848" s="2">
        <f t="shared" si="36"/>
        <v>314741.64133736142</v>
      </c>
      <c r="C848" s="2">
        <f t="shared" si="37"/>
        <v>0</v>
      </c>
      <c r="D848" s="4">
        <f t="shared" si="38"/>
        <v>1.375126858327691E-3</v>
      </c>
    </row>
    <row r="849" spans="1:4" x14ac:dyDescent="0.25">
      <c r="A849" s="3">
        <v>-0.85500000000009002</v>
      </c>
      <c r="B849" s="2">
        <f t="shared" si="36"/>
        <v>316109.42249237659</v>
      </c>
      <c r="C849" s="2">
        <f t="shared" si="37"/>
        <v>0</v>
      </c>
      <c r="D849" s="4">
        <f t="shared" si="38"/>
        <v>1.3810526227359399E-3</v>
      </c>
    </row>
    <row r="850" spans="1:4" x14ac:dyDescent="0.25">
      <c r="A850" s="3">
        <v>-0.85000000000009002</v>
      </c>
      <c r="B850" s="2">
        <f t="shared" si="36"/>
        <v>317477.20364739175</v>
      </c>
      <c r="C850" s="2">
        <f t="shared" si="37"/>
        <v>0</v>
      </c>
      <c r="D850" s="4">
        <f t="shared" si="38"/>
        <v>1.3869692481477958E-3</v>
      </c>
    </row>
    <row r="851" spans="1:4" x14ac:dyDescent="0.25">
      <c r="A851" s="3">
        <v>-0.84500000000009001</v>
      </c>
      <c r="B851" s="2">
        <f t="shared" si="36"/>
        <v>318844.98480240698</v>
      </c>
      <c r="C851" s="2">
        <f t="shared" si="37"/>
        <v>0</v>
      </c>
      <c r="D851" s="4">
        <f t="shared" si="38"/>
        <v>1.392876398949916E-3</v>
      </c>
    </row>
    <row r="852" spans="1:4" x14ac:dyDescent="0.25">
      <c r="A852" s="3">
        <v>-0.84000000000009001</v>
      </c>
      <c r="B852" s="2">
        <f t="shared" ref="B852:B915" si="39">A852*D$12+D$11</f>
        <v>320212.76595742221</v>
      </c>
      <c r="C852" s="2">
        <f t="shared" ref="C852:C915" si="40">IF(EXACT(D$13,"under"),IF(B852&lt;D$9,D$10*(D$9-B852),0),IF(B852&gt;D$9,D$10*(B852-D$9),0))</f>
        <v>0</v>
      </c>
      <c r="D852" s="4">
        <f t="shared" si="38"/>
        <v>1.3987737388072019E-3</v>
      </c>
    </row>
    <row r="853" spans="1:4" x14ac:dyDescent="0.25">
      <c r="A853" s="3">
        <v>-0.83500000000009</v>
      </c>
      <c r="B853" s="2">
        <f t="shared" si="39"/>
        <v>321580.54711243737</v>
      </c>
      <c r="C853" s="2">
        <f t="shared" si="40"/>
        <v>0</v>
      </c>
      <c r="D853" s="4">
        <f t="shared" ref="D853:D916" si="41">IF(OR(B853&lt;D$14,B853&gt;D$15),0,NORMDIST(B853,D$11,D$12,1)-NORMDIST(B852,D$11,D$12,1))</f>
        <v>1.4046609306939128E-3</v>
      </c>
    </row>
    <row r="854" spans="1:4" x14ac:dyDescent="0.25">
      <c r="A854" s="3">
        <v>-0.83000000000009</v>
      </c>
      <c r="B854" s="2">
        <f t="shared" si="39"/>
        <v>322948.32826745254</v>
      </c>
      <c r="C854" s="2">
        <f t="shared" si="40"/>
        <v>0</v>
      </c>
      <c r="D854" s="4">
        <f t="shared" si="41"/>
        <v>1.4105376369245304E-3</v>
      </c>
    </row>
    <row r="855" spans="1:4" x14ac:dyDescent="0.25">
      <c r="A855" s="3">
        <v>-0.82500000000008999</v>
      </c>
      <c r="B855" s="2">
        <f t="shared" si="39"/>
        <v>324316.10942246777</v>
      </c>
      <c r="C855" s="2">
        <f t="shared" si="40"/>
        <v>0</v>
      </c>
      <c r="D855" s="4">
        <f t="shared" si="41"/>
        <v>1.4164035191842339E-3</v>
      </c>
    </row>
    <row r="856" spans="1:4" x14ac:dyDescent="0.25">
      <c r="A856" s="3">
        <v>-0.82000000000008999</v>
      </c>
      <c r="B856" s="2">
        <f t="shared" si="39"/>
        <v>325683.89057748299</v>
      </c>
      <c r="C856" s="2">
        <f t="shared" si="40"/>
        <v>0</v>
      </c>
      <c r="D856" s="4">
        <f t="shared" si="41"/>
        <v>1.4222582385602922E-3</v>
      </c>
    </row>
    <row r="857" spans="1:4" x14ac:dyDescent="0.25">
      <c r="A857" s="3">
        <v>-0.81500000000008999</v>
      </c>
      <c r="B857" s="2">
        <f t="shared" si="39"/>
        <v>327051.67173249822</v>
      </c>
      <c r="C857" s="2">
        <f t="shared" si="40"/>
        <v>0</v>
      </c>
      <c r="D857" s="4">
        <f t="shared" si="41"/>
        <v>1.4281014555746208E-3</v>
      </c>
    </row>
    <row r="858" spans="1:4" x14ac:dyDescent="0.25">
      <c r="A858" s="3">
        <v>-0.81000000000008998</v>
      </c>
      <c r="B858" s="2">
        <f t="shared" si="39"/>
        <v>328419.45288751338</v>
      </c>
      <c r="C858" s="2">
        <f t="shared" si="40"/>
        <v>0</v>
      </c>
      <c r="D858" s="4">
        <f t="shared" si="41"/>
        <v>1.43393283021373E-3</v>
      </c>
    </row>
    <row r="859" spans="1:4" x14ac:dyDescent="0.25">
      <c r="A859" s="3">
        <v>-0.80500000000008998</v>
      </c>
      <c r="B859" s="2">
        <f t="shared" si="39"/>
        <v>329787.23404252855</v>
      </c>
      <c r="C859" s="2">
        <f t="shared" si="40"/>
        <v>0</v>
      </c>
      <c r="D859" s="4">
        <f t="shared" si="41"/>
        <v>1.4397520219618654E-3</v>
      </c>
    </row>
    <row r="860" spans="1:4" x14ac:dyDescent="0.25">
      <c r="A860" s="3">
        <v>-0.80000000000008997</v>
      </c>
      <c r="B860" s="2">
        <f t="shared" si="39"/>
        <v>331155.01519754378</v>
      </c>
      <c r="C860" s="2">
        <f t="shared" si="40"/>
        <v>0</v>
      </c>
      <c r="D860" s="4">
        <f t="shared" si="41"/>
        <v>1.4455586898330097E-3</v>
      </c>
    </row>
    <row r="861" spans="1:4" x14ac:dyDescent="0.25">
      <c r="A861" s="3">
        <v>-0.79500000000008997</v>
      </c>
      <c r="B861" s="2">
        <f t="shared" si="39"/>
        <v>332522.796352559</v>
      </c>
      <c r="C861" s="2">
        <f t="shared" si="40"/>
        <v>0</v>
      </c>
      <c r="D861" s="4">
        <f t="shared" si="41"/>
        <v>1.4513524924018861E-3</v>
      </c>
    </row>
    <row r="862" spans="1:4" x14ac:dyDescent="0.25">
      <c r="A862" s="3">
        <v>-0.79000000000008996</v>
      </c>
      <c r="B862" s="2">
        <f t="shared" si="39"/>
        <v>333890.57750757417</v>
      </c>
      <c r="C862" s="2">
        <f t="shared" si="40"/>
        <v>0</v>
      </c>
      <c r="D862" s="4">
        <f t="shared" si="41"/>
        <v>1.4571330878383193E-3</v>
      </c>
    </row>
    <row r="863" spans="1:4" x14ac:dyDescent="0.25">
      <c r="A863" s="3">
        <v>-0.78500000000008996</v>
      </c>
      <c r="B863" s="2">
        <f t="shared" si="39"/>
        <v>335258.35866258934</v>
      </c>
      <c r="C863" s="2">
        <f t="shared" si="40"/>
        <v>0</v>
      </c>
      <c r="D863" s="4">
        <f t="shared" si="41"/>
        <v>1.4629001339382941E-3</v>
      </c>
    </row>
    <row r="864" spans="1:4" x14ac:dyDescent="0.25">
      <c r="A864" s="3">
        <v>-0.78000000000008995</v>
      </c>
      <c r="B864" s="2">
        <f t="shared" si="39"/>
        <v>336626.13981760456</v>
      </c>
      <c r="C864" s="2">
        <f t="shared" si="40"/>
        <v>0</v>
      </c>
      <c r="D864" s="4">
        <f t="shared" si="41"/>
        <v>1.4686532881574565E-3</v>
      </c>
    </row>
    <row r="865" spans="1:4" x14ac:dyDescent="0.25">
      <c r="A865" s="3">
        <v>-0.77500000000008995</v>
      </c>
      <c r="B865" s="2">
        <f t="shared" si="39"/>
        <v>337993.92097261979</v>
      </c>
      <c r="C865" s="2">
        <f t="shared" si="40"/>
        <v>0</v>
      </c>
      <c r="D865" s="4">
        <f t="shared" si="41"/>
        <v>1.4743922076442817E-3</v>
      </c>
    </row>
    <row r="866" spans="1:4" x14ac:dyDescent="0.25">
      <c r="A866" s="3">
        <v>-0.77000000000008995</v>
      </c>
      <c r="B866" s="2">
        <f t="shared" si="39"/>
        <v>339361.70212763496</v>
      </c>
      <c r="C866" s="2">
        <f t="shared" si="40"/>
        <v>0</v>
      </c>
      <c r="D866" s="4">
        <f t="shared" si="41"/>
        <v>1.4801165492720481E-3</v>
      </c>
    </row>
    <row r="867" spans="1:4" x14ac:dyDescent="0.25">
      <c r="A867" s="3">
        <v>-0.76500000000009005</v>
      </c>
      <c r="B867" s="2">
        <f t="shared" si="39"/>
        <v>340729.48328265012</v>
      </c>
      <c r="C867" s="2">
        <f t="shared" si="40"/>
        <v>0</v>
      </c>
      <c r="D867" s="4">
        <f t="shared" si="41"/>
        <v>1.4858259696740872E-3</v>
      </c>
    </row>
    <row r="868" spans="1:4" x14ac:dyDescent="0.25">
      <c r="A868" s="3">
        <v>-0.76000000000009005</v>
      </c>
      <c r="B868" s="2">
        <f t="shared" si="39"/>
        <v>342097.26443766535</v>
      </c>
      <c r="C868" s="2">
        <f t="shared" si="40"/>
        <v>0</v>
      </c>
      <c r="D868" s="4">
        <f t="shared" si="41"/>
        <v>1.4915201252755084E-3</v>
      </c>
    </row>
    <row r="869" spans="1:4" x14ac:dyDescent="0.25">
      <c r="A869" s="3">
        <v>-0.75500000000009004</v>
      </c>
      <c r="B869" s="2">
        <f t="shared" si="39"/>
        <v>343465.04559268057</v>
      </c>
      <c r="C869" s="2">
        <f t="shared" si="40"/>
        <v>0</v>
      </c>
      <c r="D869" s="4">
        <f t="shared" si="41"/>
        <v>1.4971986723275044E-3</v>
      </c>
    </row>
    <row r="870" spans="1:4" x14ac:dyDescent="0.25">
      <c r="A870" s="3">
        <v>-0.75000000000009004</v>
      </c>
      <c r="B870" s="2">
        <f t="shared" si="39"/>
        <v>344832.82674769574</v>
      </c>
      <c r="C870" s="2">
        <f t="shared" si="40"/>
        <v>0</v>
      </c>
      <c r="D870" s="4">
        <f t="shared" si="41"/>
        <v>1.5028612669411023E-3</v>
      </c>
    </row>
    <row r="871" spans="1:4" x14ac:dyDescent="0.25">
      <c r="A871" s="3">
        <v>-0.74500000000009003</v>
      </c>
      <c r="B871" s="2">
        <f t="shared" si="39"/>
        <v>346200.60790271091</v>
      </c>
      <c r="C871" s="2">
        <f t="shared" si="40"/>
        <v>0</v>
      </c>
      <c r="D871" s="4">
        <f t="shared" si="41"/>
        <v>1.5085075651212754E-3</v>
      </c>
    </row>
    <row r="872" spans="1:4" x14ac:dyDescent="0.25">
      <c r="A872" s="3">
        <v>-0.74000000000009003</v>
      </c>
      <c r="B872" s="2">
        <f t="shared" si="39"/>
        <v>347568.38905772613</v>
      </c>
      <c r="C872" s="2">
        <f t="shared" si="40"/>
        <v>0</v>
      </c>
      <c r="D872" s="4">
        <f t="shared" si="41"/>
        <v>1.5141372228008876E-3</v>
      </c>
    </row>
    <row r="873" spans="1:4" x14ac:dyDescent="0.25">
      <c r="A873" s="3">
        <v>-0.73500000000009003</v>
      </c>
      <c r="B873" s="2">
        <f t="shared" si="39"/>
        <v>348936.17021274136</v>
      </c>
      <c r="C873" s="2">
        <f t="shared" si="40"/>
        <v>0</v>
      </c>
      <c r="D873" s="4">
        <f t="shared" si="41"/>
        <v>1.5197498958742506E-3</v>
      </c>
    </row>
    <row r="874" spans="1:4" x14ac:dyDescent="0.25">
      <c r="A874" s="3">
        <v>-0.73000000000009002</v>
      </c>
      <c r="B874" s="2">
        <f t="shared" si="39"/>
        <v>350303.95136775653</v>
      </c>
      <c r="C874" s="2">
        <f t="shared" si="40"/>
        <v>0</v>
      </c>
      <c r="D874" s="4">
        <f t="shared" si="41"/>
        <v>1.5253452402323175E-3</v>
      </c>
    </row>
    <row r="875" spans="1:4" x14ac:dyDescent="0.25">
      <c r="A875" s="3">
        <v>-0.72500000000009002</v>
      </c>
      <c r="B875" s="2">
        <f t="shared" si="39"/>
        <v>351671.73252277169</v>
      </c>
      <c r="C875" s="2">
        <f t="shared" si="40"/>
        <v>0</v>
      </c>
      <c r="D875" s="4">
        <f t="shared" si="41"/>
        <v>1.530922911797461E-3</v>
      </c>
    </row>
    <row r="876" spans="1:4" x14ac:dyDescent="0.25">
      <c r="A876" s="3">
        <v>-0.72000000000009001</v>
      </c>
      <c r="B876" s="2">
        <f t="shared" si="39"/>
        <v>353039.51367778692</v>
      </c>
      <c r="C876" s="2">
        <f t="shared" si="40"/>
        <v>0</v>
      </c>
      <c r="D876" s="4">
        <f t="shared" si="41"/>
        <v>1.536482566556141E-3</v>
      </c>
    </row>
    <row r="877" spans="1:4" x14ac:dyDescent="0.25">
      <c r="A877" s="3">
        <v>-0.71500000000009001</v>
      </c>
      <c r="B877" s="2">
        <f t="shared" si="39"/>
        <v>354407.29483280214</v>
      </c>
      <c r="C877" s="2">
        <f t="shared" si="40"/>
        <v>0</v>
      </c>
      <c r="D877" s="4">
        <f t="shared" si="41"/>
        <v>1.5420238605961811E-3</v>
      </c>
    </row>
    <row r="878" spans="1:4" x14ac:dyDescent="0.25">
      <c r="A878" s="3">
        <v>-0.71000000000009</v>
      </c>
      <c r="B878" s="2">
        <f t="shared" si="39"/>
        <v>355775.07598781731</v>
      </c>
      <c r="C878" s="2">
        <f t="shared" si="40"/>
        <v>0</v>
      </c>
      <c r="D878" s="4">
        <f t="shared" si="41"/>
        <v>1.5475464501391867E-3</v>
      </c>
    </row>
    <row r="879" spans="1:4" x14ac:dyDescent="0.25">
      <c r="A879" s="3">
        <v>-0.70500000000009</v>
      </c>
      <c r="B879" s="2">
        <f t="shared" si="39"/>
        <v>357142.85714283248</v>
      </c>
      <c r="C879" s="2">
        <f t="shared" si="40"/>
        <v>0</v>
      </c>
      <c r="D879" s="4">
        <f t="shared" si="41"/>
        <v>1.5530499915776541E-3</v>
      </c>
    </row>
    <row r="880" spans="1:4" x14ac:dyDescent="0.25">
      <c r="A880" s="3">
        <v>-0.70000000000008999</v>
      </c>
      <c r="B880" s="2">
        <f t="shared" si="39"/>
        <v>358510.6382978477</v>
      </c>
      <c r="C880" s="2">
        <f t="shared" si="40"/>
        <v>0</v>
      </c>
      <c r="D880" s="4">
        <f t="shared" si="41"/>
        <v>1.5585341415084164E-3</v>
      </c>
    </row>
    <row r="881" spans="1:4" x14ac:dyDescent="0.25">
      <c r="A881" s="3">
        <v>-0.69500000000008999</v>
      </c>
      <c r="B881" s="2">
        <f t="shared" si="39"/>
        <v>359878.41945286293</v>
      </c>
      <c r="C881" s="2">
        <f t="shared" si="40"/>
        <v>0</v>
      </c>
      <c r="D881" s="4">
        <f t="shared" si="41"/>
        <v>1.5639985567678649E-3</v>
      </c>
    </row>
    <row r="882" spans="1:4" x14ac:dyDescent="0.25">
      <c r="A882" s="3">
        <v>-0.69000000000008999</v>
      </c>
      <c r="B882" s="2">
        <f t="shared" si="39"/>
        <v>361246.20060787816</v>
      </c>
      <c r="C882" s="2">
        <f t="shared" si="40"/>
        <v>0</v>
      </c>
      <c r="D882" s="4">
        <f t="shared" si="41"/>
        <v>1.5694428944684202E-3</v>
      </c>
    </row>
    <row r="883" spans="1:4" x14ac:dyDescent="0.25">
      <c r="A883" s="3">
        <v>-0.68500000000008998</v>
      </c>
      <c r="B883" s="2">
        <f t="shared" si="39"/>
        <v>362613.98176289332</v>
      </c>
      <c r="C883" s="2">
        <f t="shared" si="40"/>
        <v>0</v>
      </c>
      <c r="D883" s="4">
        <f t="shared" si="41"/>
        <v>1.5748668120323939E-3</v>
      </c>
    </row>
    <row r="884" spans="1:4" x14ac:dyDescent="0.25">
      <c r="A884" s="3">
        <v>-0.68000000000008998</v>
      </c>
      <c r="B884" s="2">
        <f t="shared" si="39"/>
        <v>363981.76291790849</v>
      </c>
      <c r="C884" s="2">
        <f t="shared" si="40"/>
        <v>0</v>
      </c>
      <c r="D884" s="4">
        <f t="shared" si="41"/>
        <v>1.580269967228376E-3</v>
      </c>
    </row>
    <row r="885" spans="1:4" x14ac:dyDescent="0.25">
      <c r="A885" s="3">
        <v>-0.67500000000008997</v>
      </c>
      <c r="B885" s="2">
        <f t="shared" si="39"/>
        <v>365349.54407292372</v>
      </c>
      <c r="C885" s="2">
        <f t="shared" si="40"/>
        <v>0</v>
      </c>
      <c r="D885" s="4">
        <f t="shared" si="41"/>
        <v>1.5856520182064293E-3</v>
      </c>
    </row>
    <row r="886" spans="1:4" x14ac:dyDescent="0.25">
      <c r="A886" s="3">
        <v>-0.67000000000008997</v>
      </c>
      <c r="B886" s="2">
        <f t="shared" si="39"/>
        <v>366717.32522793894</v>
      </c>
      <c r="C886" s="2">
        <f t="shared" si="40"/>
        <v>0</v>
      </c>
      <c r="D886" s="4">
        <f t="shared" si="41"/>
        <v>1.5910126235330613E-3</v>
      </c>
    </row>
    <row r="887" spans="1:4" x14ac:dyDescent="0.25">
      <c r="A887" s="3">
        <v>-0.66500000000008996</v>
      </c>
      <c r="B887" s="2">
        <f t="shared" si="39"/>
        <v>368085.10638295411</v>
      </c>
      <c r="C887" s="2">
        <f t="shared" si="40"/>
        <v>0</v>
      </c>
      <c r="D887" s="4">
        <f t="shared" si="41"/>
        <v>1.5963514422276948E-3</v>
      </c>
    </row>
    <row r="888" spans="1:4" x14ac:dyDescent="0.25">
      <c r="A888" s="3">
        <v>-0.66000000000008996</v>
      </c>
      <c r="B888" s="2">
        <f t="shared" si="39"/>
        <v>369452.88753796928</v>
      </c>
      <c r="C888" s="2">
        <f t="shared" si="40"/>
        <v>0</v>
      </c>
      <c r="D888" s="4">
        <f t="shared" si="41"/>
        <v>1.6016681337980843E-3</v>
      </c>
    </row>
    <row r="889" spans="1:4" x14ac:dyDescent="0.25">
      <c r="A889" s="3">
        <v>-0.65500000000008995</v>
      </c>
      <c r="B889" s="2">
        <f t="shared" si="39"/>
        <v>370820.6686929845</v>
      </c>
      <c r="C889" s="2">
        <f t="shared" si="40"/>
        <v>0</v>
      </c>
      <c r="D889" s="4">
        <f t="shared" si="41"/>
        <v>1.6069623582760095E-3</v>
      </c>
    </row>
    <row r="890" spans="1:4" x14ac:dyDescent="0.25">
      <c r="A890" s="3">
        <v>-0.65000000000008995</v>
      </c>
      <c r="B890" s="2">
        <f t="shared" si="39"/>
        <v>372188.44984799973</v>
      </c>
      <c r="C890" s="2">
        <f t="shared" si="40"/>
        <v>0</v>
      </c>
      <c r="D890" s="4">
        <f t="shared" si="41"/>
        <v>1.6122337762524142E-3</v>
      </c>
    </row>
    <row r="891" spans="1:4" x14ac:dyDescent="0.25">
      <c r="A891" s="3">
        <v>-0.64500000000008995</v>
      </c>
      <c r="B891" s="2">
        <f t="shared" si="39"/>
        <v>373556.23100301489</v>
      </c>
      <c r="C891" s="2">
        <f t="shared" si="40"/>
        <v>0</v>
      </c>
      <c r="D891" s="4">
        <f t="shared" si="41"/>
        <v>1.6174820489148756E-3</v>
      </c>
    </row>
    <row r="892" spans="1:4" x14ac:dyDescent="0.25">
      <c r="A892" s="3">
        <v>-0.64000000000009005</v>
      </c>
      <c r="B892" s="2">
        <f t="shared" si="39"/>
        <v>374924.01215803006</v>
      </c>
      <c r="C892" s="2">
        <f t="shared" si="40"/>
        <v>0</v>
      </c>
      <c r="D892" s="4">
        <f t="shared" si="41"/>
        <v>1.6227068380817999E-3</v>
      </c>
    </row>
    <row r="893" spans="1:4" x14ac:dyDescent="0.25">
      <c r="A893" s="3">
        <v>-0.63500000000009005</v>
      </c>
      <c r="B893" s="2">
        <f t="shared" si="39"/>
        <v>376291.79331304529</v>
      </c>
      <c r="C893" s="2">
        <f t="shared" si="40"/>
        <v>0</v>
      </c>
      <c r="D893" s="4">
        <f t="shared" si="41"/>
        <v>1.627907806239115E-3</v>
      </c>
    </row>
    <row r="894" spans="1:4" x14ac:dyDescent="0.25">
      <c r="A894" s="3">
        <v>-0.63000000000009004</v>
      </c>
      <c r="B894" s="2">
        <f t="shared" si="39"/>
        <v>377659.57446806051</v>
      </c>
      <c r="C894" s="2">
        <f t="shared" si="40"/>
        <v>0</v>
      </c>
      <c r="D894" s="4">
        <f t="shared" si="41"/>
        <v>1.6330846165766855E-3</v>
      </c>
    </row>
    <row r="895" spans="1:4" x14ac:dyDescent="0.25">
      <c r="A895" s="3">
        <v>-0.62500000000009004</v>
      </c>
      <c r="B895" s="2">
        <f t="shared" si="39"/>
        <v>379027.35562307568</v>
      </c>
      <c r="C895" s="2">
        <f t="shared" si="40"/>
        <v>0</v>
      </c>
      <c r="D895" s="4">
        <f t="shared" si="41"/>
        <v>1.6382369330228408E-3</v>
      </c>
    </row>
    <row r="896" spans="1:4" x14ac:dyDescent="0.25">
      <c r="A896" s="3">
        <v>-0.62000000000009003</v>
      </c>
      <c r="B896" s="2">
        <f t="shared" si="39"/>
        <v>380395.13677809085</v>
      </c>
      <c r="C896" s="2">
        <f t="shared" si="40"/>
        <v>0</v>
      </c>
      <c r="D896" s="4">
        <f t="shared" si="41"/>
        <v>1.6433644202822895E-3</v>
      </c>
    </row>
    <row r="897" spans="1:4" x14ac:dyDescent="0.25">
      <c r="A897" s="3">
        <v>-0.61500000000009003</v>
      </c>
      <c r="B897" s="2">
        <f t="shared" si="39"/>
        <v>381762.91793310607</v>
      </c>
      <c r="C897" s="2">
        <f t="shared" si="40"/>
        <v>0</v>
      </c>
      <c r="D897" s="4">
        <f t="shared" si="41"/>
        <v>1.6484667438709799E-3</v>
      </c>
    </row>
    <row r="898" spans="1:4" x14ac:dyDescent="0.25">
      <c r="A898" s="3">
        <v>-0.61000000000009003</v>
      </c>
      <c r="B898" s="2">
        <f t="shared" si="39"/>
        <v>383130.6990881213</v>
      </c>
      <c r="C898" s="2">
        <f t="shared" si="40"/>
        <v>0</v>
      </c>
      <c r="D898" s="4">
        <f t="shared" si="41"/>
        <v>1.6535435701516832E-3</v>
      </c>
    </row>
    <row r="899" spans="1:4" x14ac:dyDescent="0.25">
      <c r="A899" s="3">
        <v>-0.60500000000009002</v>
      </c>
      <c r="B899" s="2">
        <f t="shared" si="39"/>
        <v>384498.48024313647</v>
      </c>
      <c r="C899" s="2">
        <f t="shared" si="40"/>
        <v>0</v>
      </c>
      <c r="D899" s="4">
        <f t="shared" si="41"/>
        <v>1.6585945663712409E-3</v>
      </c>
    </row>
    <row r="900" spans="1:4" x14ac:dyDescent="0.25">
      <c r="A900" s="3">
        <v>-0.60000000000009002</v>
      </c>
      <c r="B900" s="2">
        <f t="shared" si="39"/>
        <v>385866.26139815163</v>
      </c>
      <c r="C900" s="2">
        <f t="shared" si="40"/>
        <v>0</v>
      </c>
      <c r="D900" s="4">
        <f t="shared" si="41"/>
        <v>1.66361940069637E-3</v>
      </c>
    </row>
    <row r="901" spans="1:4" x14ac:dyDescent="0.25">
      <c r="A901" s="3">
        <v>-0.59500000000009001</v>
      </c>
      <c r="B901" s="2">
        <f t="shared" si="39"/>
        <v>387234.04255316686</v>
      </c>
      <c r="C901" s="2">
        <f t="shared" si="40"/>
        <v>0</v>
      </c>
      <c r="D901" s="4">
        <f t="shared" si="41"/>
        <v>1.6686177422489124E-3</v>
      </c>
    </row>
    <row r="902" spans="1:4" x14ac:dyDescent="0.25">
      <c r="A902" s="3">
        <v>-0.59000000000009001</v>
      </c>
      <c r="B902" s="2">
        <f t="shared" si="39"/>
        <v>388601.82370818208</v>
      </c>
      <c r="C902" s="2">
        <f t="shared" si="40"/>
        <v>0</v>
      </c>
      <c r="D902" s="4">
        <f t="shared" si="41"/>
        <v>1.6735892611423053E-3</v>
      </c>
    </row>
    <row r="903" spans="1:4" x14ac:dyDescent="0.25">
      <c r="A903" s="3">
        <v>-0.58500000000009</v>
      </c>
      <c r="B903" s="2">
        <f t="shared" si="39"/>
        <v>389969.60486319725</v>
      </c>
      <c r="C903" s="2">
        <f t="shared" si="40"/>
        <v>0</v>
      </c>
      <c r="D903" s="4">
        <f t="shared" si="41"/>
        <v>1.6785336285179975E-3</v>
      </c>
    </row>
    <row r="904" spans="1:4" x14ac:dyDescent="0.25">
      <c r="A904" s="3">
        <v>-0.58000000000009</v>
      </c>
      <c r="B904" s="2">
        <f t="shared" si="39"/>
        <v>391337.38601821242</v>
      </c>
      <c r="C904" s="2">
        <f t="shared" si="40"/>
        <v>0</v>
      </c>
      <c r="D904" s="4">
        <f t="shared" si="41"/>
        <v>1.6834505165811975E-3</v>
      </c>
    </row>
    <row r="905" spans="1:4" x14ac:dyDescent="0.25">
      <c r="A905" s="3">
        <v>-0.57500000000008999</v>
      </c>
      <c r="B905" s="2">
        <f t="shared" si="39"/>
        <v>392705.16717322764</v>
      </c>
      <c r="C905" s="2">
        <f t="shared" si="40"/>
        <v>0</v>
      </c>
      <c r="D905" s="4">
        <f t="shared" si="41"/>
        <v>1.6883395986362348E-3</v>
      </c>
    </row>
    <row r="906" spans="1:4" x14ac:dyDescent="0.25">
      <c r="A906" s="3">
        <v>-0.57000000000008999</v>
      </c>
      <c r="B906" s="2">
        <f t="shared" si="39"/>
        <v>394072.94832824287</v>
      </c>
      <c r="C906" s="2">
        <f t="shared" si="40"/>
        <v>0</v>
      </c>
      <c r="D906" s="4">
        <f t="shared" si="41"/>
        <v>1.6932005491234192E-3</v>
      </c>
    </row>
    <row r="907" spans="1:4" x14ac:dyDescent="0.25">
      <c r="A907" s="3">
        <v>-0.56500000000008999</v>
      </c>
      <c r="B907" s="2">
        <f t="shared" si="39"/>
        <v>395440.7294832581</v>
      </c>
      <c r="C907" s="2">
        <f t="shared" si="40"/>
        <v>0</v>
      </c>
      <c r="D907" s="4">
        <f t="shared" si="41"/>
        <v>1.6980330436545121E-3</v>
      </c>
    </row>
    <row r="908" spans="1:4" x14ac:dyDescent="0.25">
      <c r="A908" s="3">
        <v>-0.56000000000008998</v>
      </c>
      <c r="B908" s="2">
        <f t="shared" si="39"/>
        <v>396808.51063827326</v>
      </c>
      <c r="C908" s="2">
        <f t="shared" si="40"/>
        <v>0</v>
      </c>
      <c r="D908" s="4">
        <f t="shared" si="41"/>
        <v>1.702836759048254E-3</v>
      </c>
    </row>
    <row r="909" spans="1:4" x14ac:dyDescent="0.25">
      <c r="A909" s="3">
        <v>-0.55500000000008998</v>
      </c>
      <c r="B909" s="2">
        <f t="shared" si="39"/>
        <v>398176.29179328843</v>
      </c>
      <c r="C909" s="2">
        <f t="shared" si="40"/>
        <v>0</v>
      </c>
      <c r="D909" s="4">
        <f t="shared" si="41"/>
        <v>1.7076113733671128E-3</v>
      </c>
    </row>
    <row r="910" spans="1:4" x14ac:dyDescent="0.25">
      <c r="A910" s="3">
        <v>-0.55000000000008997</v>
      </c>
      <c r="B910" s="2">
        <f t="shared" si="39"/>
        <v>399544.07294830366</v>
      </c>
      <c r="C910" s="2">
        <f t="shared" si="40"/>
        <v>0</v>
      </c>
      <c r="D910" s="4">
        <f t="shared" si="41"/>
        <v>1.7123565659520334E-3</v>
      </c>
    </row>
    <row r="911" spans="1:4" x14ac:dyDescent="0.25">
      <c r="A911" s="3">
        <v>-0.54500000000008997</v>
      </c>
      <c r="B911" s="2">
        <f t="shared" si="39"/>
        <v>400911.85410331888</v>
      </c>
      <c r="C911" s="2">
        <f t="shared" si="40"/>
        <v>0</v>
      </c>
      <c r="D911" s="4">
        <f t="shared" si="41"/>
        <v>1.7170720174586873E-3</v>
      </c>
    </row>
    <row r="912" spans="1:4" x14ac:dyDescent="0.25">
      <c r="A912" s="3">
        <v>-0.54000000000008996</v>
      </c>
      <c r="B912" s="2">
        <f t="shared" si="39"/>
        <v>402279.63525833405</v>
      </c>
      <c r="C912" s="2">
        <f t="shared" si="40"/>
        <v>0</v>
      </c>
      <c r="D912" s="4">
        <f t="shared" si="41"/>
        <v>1.7217574098927768E-3</v>
      </c>
    </row>
    <row r="913" spans="1:4" x14ac:dyDescent="0.25">
      <c r="A913" s="3">
        <v>-0.53500000000008996</v>
      </c>
      <c r="B913" s="2">
        <f t="shared" si="39"/>
        <v>403647.41641334922</v>
      </c>
      <c r="C913" s="2">
        <f t="shared" si="40"/>
        <v>0</v>
      </c>
      <c r="D913" s="4">
        <f t="shared" si="41"/>
        <v>1.7264124266462844E-3</v>
      </c>
    </row>
    <row r="914" spans="1:4" x14ac:dyDescent="0.25">
      <c r="A914" s="3">
        <v>-0.53000000000008995</v>
      </c>
      <c r="B914" s="2">
        <f t="shared" si="39"/>
        <v>405015.19756836444</v>
      </c>
      <c r="C914" s="2">
        <f t="shared" si="40"/>
        <v>0</v>
      </c>
      <c r="D914" s="4">
        <f t="shared" si="41"/>
        <v>1.7310367525319448E-3</v>
      </c>
    </row>
    <row r="915" spans="1:4" x14ac:dyDescent="0.25">
      <c r="A915" s="3">
        <v>-0.52500000000008995</v>
      </c>
      <c r="B915" s="2">
        <f t="shared" si="39"/>
        <v>406382.97872337967</v>
      </c>
      <c r="C915" s="2">
        <f t="shared" si="40"/>
        <v>0</v>
      </c>
      <c r="D915" s="4">
        <f t="shared" si="41"/>
        <v>1.7356300738194386E-3</v>
      </c>
    </row>
    <row r="916" spans="1:4" x14ac:dyDescent="0.25">
      <c r="A916" s="3">
        <v>-0.52000000000008995</v>
      </c>
      <c r="B916" s="2">
        <f t="shared" ref="B916:B979" si="42">A916*D$12+D$11</f>
        <v>407750.75987839483</v>
      </c>
      <c r="C916" s="2">
        <f t="shared" ref="C916:C979" si="43">IF(EXACT(D$13,"under"),IF(B916&lt;D$9,D$10*(D$9-B916),0),IF(B916&gt;D$9,D$10*(B916-D$9),0))</f>
        <v>0</v>
      </c>
      <c r="D916" s="4">
        <f t="shared" si="41"/>
        <v>1.7401920782701974E-3</v>
      </c>
    </row>
    <row r="917" spans="1:4" x14ac:dyDescent="0.25">
      <c r="A917" s="3">
        <v>-0.51500000000009005</v>
      </c>
      <c r="B917" s="2">
        <f t="shared" si="42"/>
        <v>409118.54103341</v>
      </c>
      <c r="C917" s="2">
        <f t="shared" si="43"/>
        <v>0</v>
      </c>
      <c r="D917" s="4">
        <f t="shared" ref="D917:D980" si="44">IF(OR(B917&lt;D$14,B917&gt;D$15),0,NORMDIST(B917,D$11,D$12,1)-NORMDIST(B916,D$11,D$12,1))</f>
        <v>1.7447224551732643E-3</v>
      </c>
    </row>
    <row r="918" spans="1:4" x14ac:dyDescent="0.25">
      <c r="A918" s="3">
        <v>-0.51000000000009005</v>
      </c>
      <c r="B918" s="2">
        <f t="shared" si="42"/>
        <v>410486.32218842523</v>
      </c>
      <c r="C918" s="2">
        <f t="shared" si="43"/>
        <v>0</v>
      </c>
      <c r="D918" s="4">
        <f t="shared" si="44"/>
        <v>1.7492208953797106E-3</v>
      </c>
    </row>
    <row r="919" spans="1:4" x14ac:dyDescent="0.25">
      <c r="A919" s="3">
        <v>-0.50500000000009004</v>
      </c>
      <c r="B919" s="2">
        <f t="shared" si="42"/>
        <v>411854.10334344045</v>
      </c>
      <c r="C919" s="2">
        <f t="shared" si="43"/>
        <v>0</v>
      </c>
      <c r="D919" s="4">
        <f t="shared" si="44"/>
        <v>1.7536870913382185E-3</v>
      </c>
    </row>
    <row r="920" spans="1:4" x14ac:dyDescent="0.25">
      <c r="A920" s="3">
        <v>-0.50000000000009004</v>
      </c>
      <c r="B920" s="2">
        <f t="shared" si="42"/>
        <v>413221.88449845562</v>
      </c>
      <c r="C920" s="2">
        <f t="shared" si="43"/>
        <v>0</v>
      </c>
      <c r="D920" s="4">
        <f t="shared" si="44"/>
        <v>1.7581207371291097E-3</v>
      </c>
    </row>
    <row r="921" spans="1:4" x14ac:dyDescent="0.25">
      <c r="A921" s="3">
        <v>-0.49500000000008998</v>
      </c>
      <c r="B921" s="2">
        <f t="shared" si="42"/>
        <v>414589.66565347079</v>
      </c>
      <c r="C921" s="2">
        <f t="shared" si="43"/>
        <v>0</v>
      </c>
      <c r="D921" s="4">
        <f t="shared" si="44"/>
        <v>1.7625215285008711E-3</v>
      </c>
    </row>
    <row r="922" spans="1:4" x14ac:dyDescent="0.25">
      <c r="A922" s="3">
        <v>-0.49000000000008997</v>
      </c>
      <c r="B922" s="2">
        <f t="shared" si="42"/>
        <v>415957.44680848601</v>
      </c>
      <c r="C922" s="2">
        <f t="shared" si="43"/>
        <v>0</v>
      </c>
      <c r="D922" s="4">
        <f t="shared" si="44"/>
        <v>1.7668891629026851E-3</v>
      </c>
    </row>
    <row r="923" spans="1:4" x14ac:dyDescent="0.25">
      <c r="A923" s="3">
        <v>-0.48500000000009003</v>
      </c>
      <c r="B923" s="2">
        <f t="shared" si="42"/>
        <v>417325.22796350124</v>
      </c>
      <c r="C923" s="2">
        <f t="shared" si="43"/>
        <v>0</v>
      </c>
      <c r="D923" s="4">
        <f t="shared" si="44"/>
        <v>1.7712233395206223E-3</v>
      </c>
    </row>
    <row r="924" spans="1:4" x14ac:dyDescent="0.25">
      <c r="A924" s="3">
        <v>-0.48000000000009002</v>
      </c>
      <c r="B924" s="2">
        <f t="shared" si="42"/>
        <v>418693.00911851641</v>
      </c>
      <c r="C924" s="2">
        <f t="shared" si="43"/>
        <v>0</v>
      </c>
      <c r="D924" s="4">
        <f t="shared" si="44"/>
        <v>1.7755237593112261E-3</v>
      </c>
    </row>
    <row r="925" spans="1:4" x14ac:dyDescent="0.25">
      <c r="A925" s="3">
        <v>-0.47500000000009002</v>
      </c>
      <c r="B925" s="2">
        <f t="shared" si="42"/>
        <v>420060.79027353157</v>
      </c>
      <c r="C925" s="2">
        <f t="shared" si="43"/>
        <v>0</v>
      </c>
      <c r="D925" s="4">
        <f t="shared" si="44"/>
        <v>1.7797901250363735E-3</v>
      </c>
    </row>
    <row r="926" spans="1:4" x14ac:dyDescent="0.25">
      <c r="A926" s="3">
        <v>-0.47000000000009001</v>
      </c>
      <c r="B926" s="2">
        <f t="shared" si="42"/>
        <v>421428.5714285468</v>
      </c>
      <c r="C926" s="2">
        <f t="shared" si="43"/>
        <v>0</v>
      </c>
      <c r="D926" s="4">
        <f t="shared" si="44"/>
        <v>1.7840221412966928E-3</v>
      </c>
    </row>
    <row r="927" spans="1:4" x14ac:dyDescent="0.25">
      <c r="A927" s="3">
        <v>-0.46500000000009001</v>
      </c>
      <c r="B927" s="2">
        <f t="shared" si="42"/>
        <v>422796.35258356202</v>
      </c>
      <c r="C927" s="2">
        <f t="shared" si="43"/>
        <v>0</v>
      </c>
      <c r="D927" s="4">
        <f t="shared" si="44"/>
        <v>1.7882195145662028E-3</v>
      </c>
    </row>
    <row r="928" spans="1:4" x14ac:dyDescent="0.25">
      <c r="A928" s="3">
        <v>-0.46000000000009</v>
      </c>
      <c r="B928" s="2">
        <f t="shared" si="42"/>
        <v>424164.13373857719</v>
      </c>
      <c r="C928" s="2">
        <f t="shared" si="43"/>
        <v>0</v>
      </c>
      <c r="D928" s="4">
        <f t="shared" si="44"/>
        <v>1.7923819532255636E-3</v>
      </c>
    </row>
    <row r="929" spans="1:4" x14ac:dyDescent="0.25">
      <c r="A929" s="3">
        <v>-0.45500000000009</v>
      </c>
      <c r="B929" s="2">
        <f t="shared" si="42"/>
        <v>425531.91489359242</v>
      </c>
      <c r="C929" s="2">
        <f t="shared" si="43"/>
        <v>0</v>
      </c>
      <c r="D929" s="4">
        <f t="shared" si="44"/>
        <v>1.796509167596827E-3</v>
      </c>
    </row>
    <row r="930" spans="1:4" x14ac:dyDescent="0.25">
      <c r="A930" s="3">
        <v>-0.45000000000008999</v>
      </c>
      <c r="B930" s="2">
        <f t="shared" si="42"/>
        <v>426899.69604860758</v>
      </c>
      <c r="C930" s="2">
        <f t="shared" si="43"/>
        <v>0</v>
      </c>
      <c r="D930" s="4">
        <f t="shared" si="44"/>
        <v>1.8006008699753551E-3</v>
      </c>
    </row>
    <row r="931" spans="1:4" x14ac:dyDescent="0.25">
      <c r="A931" s="3">
        <v>-0.44500000000008999</v>
      </c>
      <c r="B931" s="2">
        <f t="shared" si="42"/>
        <v>428267.47720362281</v>
      </c>
      <c r="C931" s="2">
        <f t="shared" si="43"/>
        <v>0</v>
      </c>
      <c r="D931" s="4">
        <f t="shared" si="44"/>
        <v>1.8046567746646813E-3</v>
      </c>
    </row>
    <row r="932" spans="1:4" x14ac:dyDescent="0.25">
      <c r="A932" s="3">
        <v>-0.44000000000008999</v>
      </c>
      <c r="B932" s="2">
        <f t="shared" si="42"/>
        <v>429635.25835863798</v>
      </c>
      <c r="C932" s="2">
        <f t="shared" si="43"/>
        <v>0</v>
      </c>
      <c r="D932" s="4">
        <f t="shared" si="44"/>
        <v>1.8086765980088182E-3</v>
      </c>
    </row>
    <row r="933" spans="1:4" x14ac:dyDescent="0.25">
      <c r="A933" s="3">
        <v>-0.43500000000008998</v>
      </c>
      <c r="B933" s="2">
        <f t="shared" si="42"/>
        <v>431003.0395136532</v>
      </c>
      <c r="C933" s="2">
        <f t="shared" si="43"/>
        <v>0</v>
      </c>
      <c r="D933" s="4">
        <f t="shared" si="44"/>
        <v>1.8126600584253416E-3</v>
      </c>
    </row>
    <row r="934" spans="1:4" x14ac:dyDescent="0.25">
      <c r="A934" s="3">
        <v>-0.43000000000008998</v>
      </c>
      <c r="B934" s="2">
        <f t="shared" si="42"/>
        <v>432370.82066866837</v>
      </c>
      <c r="C934" s="2">
        <f t="shared" si="43"/>
        <v>0</v>
      </c>
      <c r="D934" s="4">
        <f t="shared" si="44"/>
        <v>1.8166068764384757E-3</v>
      </c>
    </row>
    <row r="935" spans="1:4" x14ac:dyDescent="0.25">
      <c r="A935" s="3">
        <v>-0.42500000000008997</v>
      </c>
      <c r="B935" s="2">
        <f t="shared" si="42"/>
        <v>433738.6018236836</v>
      </c>
      <c r="C935" s="2">
        <f t="shared" si="43"/>
        <v>0</v>
      </c>
      <c r="D935" s="4">
        <f t="shared" si="44"/>
        <v>1.8205167747118445E-3</v>
      </c>
    </row>
    <row r="936" spans="1:4" x14ac:dyDescent="0.25">
      <c r="A936" s="3">
        <v>-0.42000000000009002</v>
      </c>
      <c r="B936" s="2">
        <f t="shared" si="42"/>
        <v>435106.38297869876</v>
      </c>
      <c r="C936" s="2">
        <f t="shared" si="43"/>
        <v>0</v>
      </c>
      <c r="D936" s="4">
        <f t="shared" si="44"/>
        <v>1.8243894780798353E-3</v>
      </c>
    </row>
    <row r="937" spans="1:4" x14ac:dyDescent="0.25">
      <c r="A937" s="3">
        <v>-0.41500000000009002</v>
      </c>
      <c r="B937" s="2">
        <f t="shared" si="42"/>
        <v>436474.16413371399</v>
      </c>
      <c r="C937" s="2">
        <f t="shared" si="43"/>
        <v>0</v>
      </c>
      <c r="D937" s="4">
        <f t="shared" si="44"/>
        <v>1.8282247135816831E-3</v>
      </c>
    </row>
    <row r="938" spans="1:4" x14ac:dyDescent="0.25">
      <c r="A938" s="3">
        <v>-0.41000000000009001</v>
      </c>
      <c r="B938" s="2">
        <f t="shared" si="42"/>
        <v>437841.94528872916</v>
      </c>
      <c r="C938" s="2">
        <f t="shared" si="43"/>
        <v>0</v>
      </c>
      <c r="D938" s="4">
        <f t="shared" si="44"/>
        <v>1.8320222104913353E-3</v>
      </c>
    </row>
    <row r="939" spans="1:4" x14ac:dyDescent="0.25">
      <c r="A939" s="3">
        <v>-0.40500000000009001</v>
      </c>
      <c r="B939" s="2">
        <f t="shared" si="42"/>
        <v>439209.72644374438</v>
      </c>
      <c r="C939" s="2">
        <f t="shared" si="43"/>
        <v>0</v>
      </c>
      <c r="D939" s="4">
        <f t="shared" si="44"/>
        <v>1.8357817003510912E-3</v>
      </c>
    </row>
    <row r="940" spans="1:4" x14ac:dyDescent="0.25">
      <c r="A940" s="3">
        <v>-0.40000000000009001</v>
      </c>
      <c r="B940" s="2">
        <f t="shared" si="42"/>
        <v>440577.50759875961</v>
      </c>
      <c r="C940" s="2">
        <f t="shared" si="43"/>
        <v>0</v>
      </c>
      <c r="D940" s="4">
        <f t="shared" si="44"/>
        <v>1.8395029170020782E-3</v>
      </c>
    </row>
    <row r="941" spans="1:4" x14ac:dyDescent="0.25">
      <c r="A941" s="3">
        <v>-0.39500000000009999</v>
      </c>
      <c r="B941" s="2">
        <f t="shared" si="42"/>
        <v>441945.28875377204</v>
      </c>
      <c r="C941" s="2">
        <f t="shared" si="43"/>
        <v>0</v>
      </c>
      <c r="D941" s="4">
        <f t="shared" si="44"/>
        <v>1.8431855966120625E-3</v>
      </c>
    </row>
    <row r="942" spans="1:4" x14ac:dyDescent="0.25">
      <c r="A942" s="3">
        <v>-0.39000000000009999</v>
      </c>
      <c r="B942" s="2">
        <f t="shared" si="42"/>
        <v>443313.06990878726</v>
      </c>
      <c r="C942" s="2">
        <f t="shared" si="43"/>
        <v>0</v>
      </c>
      <c r="D942" s="4">
        <f t="shared" si="44"/>
        <v>1.8468294777259087E-3</v>
      </c>
    </row>
    <row r="943" spans="1:4" x14ac:dyDescent="0.25">
      <c r="A943" s="3">
        <v>-0.38500000000009998</v>
      </c>
      <c r="B943" s="2">
        <f t="shared" si="42"/>
        <v>444680.85106380243</v>
      </c>
      <c r="C943" s="2">
        <f t="shared" si="43"/>
        <v>0</v>
      </c>
      <c r="D943" s="4">
        <f t="shared" si="44"/>
        <v>1.8504343012579194E-3</v>
      </c>
    </row>
    <row r="944" spans="1:4" x14ac:dyDescent="0.25">
      <c r="A944" s="3">
        <v>-0.38000000000009998</v>
      </c>
      <c r="B944" s="2">
        <f t="shared" si="42"/>
        <v>446048.6322188176</v>
      </c>
      <c r="C944" s="2">
        <f t="shared" si="43"/>
        <v>0</v>
      </c>
      <c r="D944" s="4">
        <f t="shared" si="44"/>
        <v>1.8539998105614464E-3</v>
      </c>
    </row>
    <row r="945" spans="1:4" x14ac:dyDescent="0.25">
      <c r="A945" s="3">
        <v>-0.37500000000009998</v>
      </c>
      <c r="B945" s="2">
        <f t="shared" si="42"/>
        <v>447416.41337383282</v>
      </c>
      <c r="C945" s="2">
        <f t="shared" si="43"/>
        <v>0</v>
      </c>
      <c r="D945" s="4">
        <f t="shared" si="44"/>
        <v>1.8575257514388821E-3</v>
      </c>
    </row>
    <row r="946" spans="1:4" x14ac:dyDescent="0.25">
      <c r="A946" s="3">
        <v>-0.37000000000010003</v>
      </c>
      <c r="B946" s="2">
        <f t="shared" si="42"/>
        <v>448784.19452884805</v>
      </c>
      <c r="C946" s="2">
        <f t="shared" si="43"/>
        <v>0</v>
      </c>
      <c r="D946" s="4">
        <f t="shared" si="44"/>
        <v>1.8610118721770208E-3</v>
      </c>
    </row>
    <row r="947" spans="1:4" x14ac:dyDescent="0.25">
      <c r="A947" s="3">
        <v>-0.36500000000010002</v>
      </c>
      <c r="B947" s="2">
        <f t="shared" si="42"/>
        <v>450151.97568386322</v>
      </c>
      <c r="C947" s="2">
        <f t="shared" si="43"/>
        <v>0</v>
      </c>
      <c r="D947" s="4">
        <f t="shared" si="44"/>
        <v>1.864457923575924E-3</v>
      </c>
    </row>
    <row r="948" spans="1:4" x14ac:dyDescent="0.25">
      <c r="A948" s="3">
        <v>-0.36000000000010002</v>
      </c>
      <c r="B948" s="2">
        <f t="shared" si="42"/>
        <v>451519.75683887838</v>
      </c>
      <c r="C948" s="2">
        <f t="shared" si="43"/>
        <v>0</v>
      </c>
      <c r="D948" s="4">
        <f t="shared" si="44"/>
        <v>1.8678636589793962E-3</v>
      </c>
    </row>
    <row r="949" spans="1:4" x14ac:dyDescent="0.25">
      <c r="A949" s="3">
        <v>-0.35500000000010001</v>
      </c>
      <c r="B949" s="2">
        <f t="shared" si="42"/>
        <v>452887.53799389361</v>
      </c>
      <c r="C949" s="2">
        <f t="shared" si="43"/>
        <v>0</v>
      </c>
      <c r="D949" s="4">
        <f t="shared" si="44"/>
        <v>1.8712288343040173E-3</v>
      </c>
    </row>
    <row r="950" spans="1:4" x14ac:dyDescent="0.25">
      <c r="A950" s="3">
        <v>-0.35000000000010001</v>
      </c>
      <c r="B950" s="2">
        <f t="shared" si="42"/>
        <v>454255.31914890883</v>
      </c>
      <c r="C950" s="2">
        <f t="shared" si="43"/>
        <v>0</v>
      </c>
      <c r="D950" s="4">
        <f t="shared" si="44"/>
        <v>1.8745532080681193E-3</v>
      </c>
    </row>
    <row r="951" spans="1:4" x14ac:dyDescent="0.25">
      <c r="A951" s="3">
        <v>-0.3450000000001</v>
      </c>
      <c r="B951" s="2">
        <f t="shared" si="42"/>
        <v>455623.100303924</v>
      </c>
      <c r="C951" s="2">
        <f t="shared" si="43"/>
        <v>0</v>
      </c>
      <c r="D951" s="4">
        <f t="shared" si="44"/>
        <v>1.8778365414205411E-3</v>
      </c>
    </row>
    <row r="952" spans="1:4" x14ac:dyDescent="0.25">
      <c r="A952" s="3">
        <v>-0.3400000000001</v>
      </c>
      <c r="B952" s="2">
        <f t="shared" si="42"/>
        <v>456990.88145893923</v>
      </c>
      <c r="C952" s="2">
        <f t="shared" si="43"/>
        <v>0</v>
      </c>
      <c r="D952" s="4">
        <f t="shared" si="44"/>
        <v>1.8810785981703271E-3</v>
      </c>
    </row>
    <row r="953" spans="1:4" x14ac:dyDescent="0.25">
      <c r="A953" s="3">
        <v>-0.3350000000001</v>
      </c>
      <c r="B953" s="2">
        <f t="shared" si="42"/>
        <v>458358.6626139544</v>
      </c>
      <c r="C953" s="2">
        <f t="shared" si="43"/>
        <v>0</v>
      </c>
      <c r="D953" s="4">
        <f t="shared" si="44"/>
        <v>1.8842791448131502E-3</v>
      </c>
    </row>
    <row r="954" spans="1:4" x14ac:dyDescent="0.25">
      <c r="A954" s="3">
        <v>-0.33000000000009999</v>
      </c>
      <c r="B954" s="2">
        <f t="shared" si="42"/>
        <v>459726.44376896962</v>
      </c>
      <c r="C954" s="2">
        <f t="shared" si="43"/>
        <v>0</v>
      </c>
      <c r="D954" s="4">
        <f t="shared" si="44"/>
        <v>1.8874379505612882E-3</v>
      </c>
    </row>
    <row r="955" spans="1:4" x14ac:dyDescent="0.25">
      <c r="A955" s="3">
        <v>-0.32500000000009999</v>
      </c>
      <c r="B955" s="2">
        <f t="shared" si="42"/>
        <v>461094.22492398479</v>
      </c>
      <c r="C955" s="2">
        <f t="shared" si="43"/>
        <v>0</v>
      </c>
      <c r="D955" s="4">
        <f t="shared" si="44"/>
        <v>1.8905547873693807E-3</v>
      </c>
    </row>
    <row r="956" spans="1:4" x14ac:dyDescent="0.25">
      <c r="A956" s="3">
        <v>-0.32000000000009998</v>
      </c>
      <c r="B956" s="2">
        <f t="shared" si="42"/>
        <v>462462.00607900001</v>
      </c>
      <c r="C956" s="2">
        <f t="shared" si="43"/>
        <v>0</v>
      </c>
      <c r="D956" s="4">
        <f t="shared" si="44"/>
        <v>1.8936294299639611E-3</v>
      </c>
    </row>
    <row r="957" spans="1:4" x14ac:dyDescent="0.25">
      <c r="A957" s="3">
        <v>-0.31500000000009998</v>
      </c>
      <c r="B957" s="2">
        <f t="shared" si="42"/>
        <v>463829.78723401518</v>
      </c>
      <c r="C957" s="2">
        <f t="shared" si="43"/>
        <v>0</v>
      </c>
      <c r="D957" s="4">
        <f t="shared" si="44"/>
        <v>1.8966616558685478E-3</v>
      </c>
    </row>
    <row r="958" spans="1:4" x14ac:dyDescent="0.25">
      <c r="A958" s="3">
        <v>-0.31000000000009997</v>
      </c>
      <c r="B958" s="2">
        <f t="shared" si="42"/>
        <v>465197.56838903041</v>
      </c>
      <c r="C958" s="2">
        <f t="shared" si="43"/>
        <v>0</v>
      </c>
      <c r="D958" s="4">
        <f t="shared" si="44"/>
        <v>1.8996512454320658E-3</v>
      </c>
    </row>
    <row r="959" spans="1:4" x14ac:dyDescent="0.25">
      <c r="A959" s="3">
        <v>-0.30500000000010002</v>
      </c>
      <c r="B959" s="2">
        <f t="shared" si="42"/>
        <v>466565.34954404557</v>
      </c>
      <c r="C959" s="2">
        <f t="shared" si="43"/>
        <v>0</v>
      </c>
      <c r="D959" s="4">
        <f t="shared" si="44"/>
        <v>1.9025979818541594E-3</v>
      </c>
    </row>
    <row r="960" spans="1:4" x14ac:dyDescent="0.25">
      <c r="A960" s="3">
        <v>-0.30000000000010002</v>
      </c>
      <c r="B960" s="2">
        <f t="shared" si="42"/>
        <v>467933.1306990608</v>
      </c>
      <c r="C960" s="2">
        <f t="shared" si="43"/>
        <v>0</v>
      </c>
      <c r="D960" s="4">
        <f t="shared" si="44"/>
        <v>1.9055016512123935E-3</v>
      </c>
    </row>
    <row r="961" spans="1:4" x14ac:dyDescent="0.25">
      <c r="A961" s="3">
        <v>-0.29500000000010002</v>
      </c>
      <c r="B961" s="2">
        <f t="shared" si="42"/>
        <v>469300.91185407597</v>
      </c>
      <c r="C961" s="2">
        <f t="shared" si="43"/>
        <v>0</v>
      </c>
      <c r="D961" s="4">
        <f t="shared" si="44"/>
        <v>1.9083620424870662E-3</v>
      </c>
    </row>
    <row r="962" spans="1:4" x14ac:dyDescent="0.25">
      <c r="A962" s="3">
        <v>-0.29000000000010001</v>
      </c>
      <c r="B962" s="2">
        <f t="shared" si="42"/>
        <v>470668.69300909119</v>
      </c>
      <c r="C962" s="2">
        <f t="shared" si="43"/>
        <v>0</v>
      </c>
      <c r="D962" s="4">
        <f t="shared" si="44"/>
        <v>1.9111789475881324E-3</v>
      </c>
    </row>
    <row r="963" spans="1:4" x14ac:dyDescent="0.25">
      <c r="A963" s="3">
        <v>-0.28500000000010001</v>
      </c>
      <c r="B963" s="2">
        <f t="shared" si="42"/>
        <v>472036.47416410636</v>
      </c>
      <c r="C963" s="2">
        <f t="shared" si="43"/>
        <v>0</v>
      </c>
      <c r="D963" s="4">
        <f t="shared" si="44"/>
        <v>1.9139521613785737E-3</v>
      </c>
    </row>
    <row r="964" spans="1:4" x14ac:dyDescent="0.25">
      <c r="A964" s="3">
        <v>-0.2800000000001</v>
      </c>
      <c r="B964" s="2">
        <f t="shared" si="42"/>
        <v>473404.25531912158</v>
      </c>
      <c r="C964" s="2">
        <f t="shared" si="43"/>
        <v>0</v>
      </c>
      <c r="D964" s="4">
        <f t="shared" si="44"/>
        <v>1.9166814817014322E-3</v>
      </c>
    </row>
    <row r="965" spans="1:4" x14ac:dyDescent="0.25">
      <c r="A965" s="3">
        <v>-0.2750000000001</v>
      </c>
      <c r="B965" s="2">
        <f t="shared" si="42"/>
        <v>474772.03647413675</v>
      </c>
      <c r="C965" s="2">
        <f t="shared" si="43"/>
        <v>0</v>
      </c>
      <c r="D965" s="4">
        <f t="shared" si="44"/>
        <v>1.9193667094022926E-3</v>
      </c>
    </row>
    <row r="966" spans="1:4" x14ac:dyDescent="0.25">
      <c r="A966" s="3">
        <v>-0.27000000000009999</v>
      </c>
      <c r="B966" s="2">
        <f t="shared" si="42"/>
        <v>476139.81762915198</v>
      </c>
      <c r="C966" s="2">
        <f t="shared" si="43"/>
        <v>0</v>
      </c>
      <c r="D966" s="4">
        <f t="shared" si="44"/>
        <v>1.9220076483552617E-3</v>
      </c>
    </row>
    <row r="967" spans="1:4" x14ac:dyDescent="0.25">
      <c r="A967" s="3">
        <v>-0.26500000000009999</v>
      </c>
      <c r="B967" s="2">
        <f t="shared" si="42"/>
        <v>477507.5987841672</v>
      </c>
      <c r="C967" s="2">
        <f t="shared" si="43"/>
        <v>0</v>
      </c>
      <c r="D967" s="4">
        <f t="shared" si="44"/>
        <v>1.9246041054855056E-3</v>
      </c>
    </row>
    <row r="968" spans="1:4" x14ac:dyDescent="0.25">
      <c r="A968" s="3">
        <v>-0.26000000000009998</v>
      </c>
      <c r="B968" s="2">
        <f t="shared" si="42"/>
        <v>478875.37993918237</v>
      </c>
      <c r="C968" s="2">
        <f t="shared" si="43"/>
        <v>0</v>
      </c>
      <c r="D968" s="4">
        <f t="shared" si="44"/>
        <v>1.9271558907933972E-3</v>
      </c>
    </row>
    <row r="969" spans="1:4" x14ac:dyDescent="0.25">
      <c r="A969" s="3">
        <v>-0.25500000000009998</v>
      </c>
      <c r="B969" s="2">
        <f t="shared" si="42"/>
        <v>480243.16109419754</v>
      </c>
      <c r="C969" s="2">
        <f t="shared" si="43"/>
        <v>0</v>
      </c>
      <c r="D969" s="4">
        <f t="shared" si="44"/>
        <v>1.9296628173778863E-3</v>
      </c>
    </row>
    <row r="970" spans="1:4" x14ac:dyDescent="0.25">
      <c r="A970" s="3">
        <v>-0.25000000000009998</v>
      </c>
      <c r="B970" s="2">
        <f t="shared" si="42"/>
        <v>481610.94224921276</v>
      </c>
      <c r="C970" s="2">
        <f t="shared" si="43"/>
        <v>0</v>
      </c>
      <c r="D970" s="4">
        <f t="shared" si="44"/>
        <v>1.9321247014587595E-3</v>
      </c>
    </row>
    <row r="971" spans="1:4" x14ac:dyDescent="0.25">
      <c r="A971" s="3">
        <v>-0.2450000000001</v>
      </c>
      <c r="B971" s="2">
        <f t="shared" si="42"/>
        <v>482978.72340422799</v>
      </c>
      <c r="C971" s="2">
        <f t="shared" si="43"/>
        <v>0</v>
      </c>
      <c r="D971" s="4">
        <f t="shared" si="44"/>
        <v>1.9345413623993446E-3</v>
      </c>
    </row>
    <row r="972" spans="1:4" x14ac:dyDescent="0.25">
      <c r="A972" s="3">
        <v>-0.24000000000009999</v>
      </c>
      <c r="B972" s="2">
        <f t="shared" si="42"/>
        <v>484346.50455924316</v>
      </c>
      <c r="C972" s="2">
        <f t="shared" si="43"/>
        <v>0</v>
      </c>
      <c r="D972" s="4">
        <f t="shared" si="44"/>
        <v>1.9369126227284927E-3</v>
      </c>
    </row>
    <row r="973" spans="1:4" x14ac:dyDescent="0.25">
      <c r="A973" s="3">
        <v>-0.23500000000009999</v>
      </c>
      <c r="B973" s="2">
        <f t="shared" si="42"/>
        <v>485714.28571425838</v>
      </c>
      <c r="C973" s="2">
        <f t="shared" si="43"/>
        <v>0</v>
      </c>
      <c r="D973" s="4">
        <f t="shared" si="44"/>
        <v>1.9392383081627829E-3</v>
      </c>
    </row>
    <row r="974" spans="1:4" x14ac:dyDescent="0.25">
      <c r="A974" s="3">
        <v>-0.23000000000010001</v>
      </c>
      <c r="B974" s="2">
        <f t="shared" si="42"/>
        <v>487082.06686927355</v>
      </c>
      <c r="C974" s="2">
        <f t="shared" si="43"/>
        <v>0</v>
      </c>
      <c r="D974" s="4">
        <f t="shared" si="44"/>
        <v>1.9415182476270609E-3</v>
      </c>
    </row>
    <row r="975" spans="1:4" x14ac:dyDescent="0.25">
      <c r="A975" s="3">
        <v>-0.22500000000010001</v>
      </c>
      <c r="B975" s="2">
        <f t="shared" si="42"/>
        <v>488449.84802428877</v>
      </c>
      <c r="C975" s="2">
        <f t="shared" si="43"/>
        <v>0</v>
      </c>
      <c r="D975" s="4">
        <f t="shared" si="44"/>
        <v>1.9437522732762558E-3</v>
      </c>
    </row>
    <row r="976" spans="1:4" x14ac:dyDescent="0.25">
      <c r="A976" s="3">
        <v>-0.2200000000001</v>
      </c>
      <c r="B976" s="2">
        <f t="shared" si="42"/>
        <v>489817.62917930394</v>
      </c>
      <c r="C976" s="2">
        <f t="shared" si="43"/>
        <v>0</v>
      </c>
      <c r="D976" s="4">
        <f t="shared" si="44"/>
        <v>1.9459402205149745E-3</v>
      </c>
    </row>
    <row r="977" spans="1:4" x14ac:dyDescent="0.25">
      <c r="A977" s="3">
        <v>-0.2150000000001</v>
      </c>
      <c r="B977" s="2">
        <f t="shared" si="42"/>
        <v>491185.41033431917</v>
      </c>
      <c r="C977" s="2">
        <f t="shared" si="43"/>
        <v>0</v>
      </c>
      <c r="D977" s="4">
        <f t="shared" si="44"/>
        <v>1.9480819280188189E-3</v>
      </c>
    </row>
    <row r="978" spans="1:4" x14ac:dyDescent="0.25">
      <c r="A978" s="3">
        <v>-0.2100000000001</v>
      </c>
      <c r="B978" s="2">
        <f t="shared" si="42"/>
        <v>492553.19148933433</v>
      </c>
      <c r="C978" s="2">
        <f t="shared" si="43"/>
        <v>0</v>
      </c>
      <c r="D978" s="4">
        <f t="shared" si="44"/>
        <v>1.9501772377533144E-3</v>
      </c>
    </row>
    <row r="979" spans="1:4" x14ac:dyDescent="0.25">
      <c r="A979" s="3">
        <v>-0.20500000000009999</v>
      </c>
      <c r="B979" s="2">
        <f t="shared" si="42"/>
        <v>493920.97264434956</v>
      </c>
      <c r="C979" s="2">
        <f t="shared" si="43"/>
        <v>0</v>
      </c>
      <c r="D979" s="4">
        <f t="shared" si="44"/>
        <v>1.9522259949942278E-3</v>
      </c>
    </row>
    <row r="980" spans="1:4" x14ac:dyDescent="0.25">
      <c r="A980" s="3">
        <v>-0.20000000000009999</v>
      </c>
      <c r="B980" s="2">
        <f t="shared" ref="B980:B1043" si="45">A980*D$12+D$11</f>
        <v>495288.75379936473</v>
      </c>
      <c r="C980" s="2">
        <f t="shared" ref="C980:C1043" si="46">IF(EXACT(D$13,"under"),IF(B980&lt;D$9,D$10*(D$9-B980),0),IF(B980&gt;D$9,D$10*(B980-D$9),0))</f>
        <v>0</v>
      </c>
      <c r="D980" s="4">
        <f t="shared" si="44"/>
        <v>1.954228048344997E-3</v>
      </c>
    </row>
    <row r="981" spans="1:4" x14ac:dyDescent="0.25">
      <c r="A981" s="3">
        <v>-0.19500000000010001</v>
      </c>
      <c r="B981" s="2">
        <f t="shared" si="45"/>
        <v>496656.53495437995</v>
      </c>
      <c r="C981" s="2">
        <f t="shared" si="46"/>
        <v>0</v>
      </c>
      <c r="D981" s="4">
        <f t="shared" ref="D981:D1044" si="47">IF(OR(B981&lt;D$14,B981&gt;D$15),0,NORMDIST(B981,D$11,D$12,1)-NORMDIST(B980,D$11,D$12,1))</f>
        <v>1.9561832497579368E-3</v>
      </c>
    </row>
    <row r="982" spans="1:4" x14ac:dyDescent="0.25">
      <c r="A982" s="3">
        <v>-0.19000000000010001</v>
      </c>
      <c r="B982" s="2">
        <f t="shared" si="45"/>
        <v>498024.31610939512</v>
      </c>
      <c r="C982" s="2">
        <f t="shared" si="46"/>
        <v>0</v>
      </c>
      <c r="D982" s="4">
        <f t="shared" si="47"/>
        <v>1.9580914545495598E-3</v>
      </c>
    </row>
    <row r="983" spans="1:4" x14ac:dyDescent="0.25">
      <c r="A983" s="3">
        <v>-0.1850000000001</v>
      </c>
      <c r="B983" s="2">
        <f t="shared" si="45"/>
        <v>499392.09726441035</v>
      </c>
      <c r="C983" s="2">
        <f t="shared" si="46"/>
        <v>0</v>
      </c>
      <c r="D983" s="4">
        <f t="shared" si="47"/>
        <v>1.95995252142106E-3</v>
      </c>
    </row>
    <row r="984" spans="1:4" x14ac:dyDescent="0.25">
      <c r="A984" s="3">
        <v>-0.1800000000001</v>
      </c>
      <c r="B984" s="2">
        <f t="shared" si="45"/>
        <v>500759.87841942551</v>
      </c>
      <c r="C984" s="2">
        <f t="shared" si="46"/>
        <v>0</v>
      </c>
      <c r="D984" s="4">
        <f t="shared" si="47"/>
        <v>1.9617663124735785E-3</v>
      </c>
    </row>
    <row r="985" spans="1:4" x14ac:dyDescent="0.25">
      <c r="A985" s="3">
        <v>-0.17500000000009999</v>
      </c>
      <c r="B985" s="2">
        <f t="shared" si="45"/>
        <v>502127.65957444074</v>
      </c>
      <c r="C985" s="2">
        <f t="shared" si="46"/>
        <v>0</v>
      </c>
      <c r="D985" s="4">
        <f t="shared" si="47"/>
        <v>1.9635326932270769E-3</v>
      </c>
    </row>
    <row r="986" spans="1:4" x14ac:dyDescent="0.25">
      <c r="A986" s="3">
        <v>-0.17000000000009999</v>
      </c>
      <c r="B986" s="2">
        <f t="shared" si="45"/>
        <v>503495.44072945591</v>
      </c>
      <c r="C986" s="2">
        <f t="shared" si="46"/>
        <v>0</v>
      </c>
      <c r="D986" s="4">
        <f t="shared" si="47"/>
        <v>1.9652515326351594E-3</v>
      </c>
    </row>
    <row r="987" spans="1:4" x14ac:dyDescent="0.25">
      <c r="A987" s="3">
        <v>-0.16500000000010001</v>
      </c>
      <c r="B987" s="2">
        <f t="shared" si="45"/>
        <v>504863.22188447113</v>
      </c>
      <c r="C987" s="2">
        <f t="shared" si="46"/>
        <v>0</v>
      </c>
      <c r="D987" s="4">
        <f t="shared" si="47"/>
        <v>1.9669227031032799E-3</v>
      </c>
    </row>
    <row r="988" spans="1:4" x14ac:dyDescent="0.25">
      <c r="A988" s="3">
        <v>-0.16000000000010001</v>
      </c>
      <c r="B988" s="2">
        <f t="shared" si="45"/>
        <v>506231.0030394863</v>
      </c>
      <c r="C988" s="2">
        <f t="shared" si="46"/>
        <v>0</v>
      </c>
      <c r="D988" s="4">
        <f t="shared" si="47"/>
        <v>1.9685460805022315E-3</v>
      </c>
    </row>
    <row r="989" spans="1:4" x14ac:dyDescent="0.25">
      <c r="A989" s="3">
        <v>-0.1550000000001</v>
      </c>
      <c r="B989" s="2">
        <f t="shared" si="45"/>
        <v>507598.78419450152</v>
      </c>
      <c r="C989" s="2">
        <f t="shared" si="46"/>
        <v>0</v>
      </c>
      <c r="D989" s="4">
        <f t="shared" si="47"/>
        <v>1.9701215441860209E-3</v>
      </c>
    </row>
    <row r="990" spans="1:4" x14ac:dyDescent="0.25">
      <c r="A990" s="3">
        <v>-0.1500000000001</v>
      </c>
      <c r="B990" s="2">
        <f t="shared" si="45"/>
        <v>508966.56534951669</v>
      </c>
      <c r="C990" s="2">
        <f t="shared" si="46"/>
        <v>0</v>
      </c>
      <c r="D990" s="4">
        <f t="shared" si="47"/>
        <v>1.9716489770042478E-3</v>
      </c>
    </row>
    <row r="991" spans="1:4" x14ac:dyDescent="0.25">
      <c r="A991" s="3">
        <v>-0.14500000000009999</v>
      </c>
      <c r="B991" s="2">
        <f t="shared" si="45"/>
        <v>510334.34650453192</v>
      </c>
      <c r="C991" s="2">
        <f t="shared" si="46"/>
        <v>0</v>
      </c>
      <c r="D991" s="4">
        <f t="shared" si="47"/>
        <v>1.9731282653190352E-3</v>
      </c>
    </row>
    <row r="992" spans="1:4" x14ac:dyDescent="0.25">
      <c r="A992" s="3">
        <v>-0.14000000000009999</v>
      </c>
      <c r="B992" s="2">
        <f t="shared" si="45"/>
        <v>511702.12765954714</v>
      </c>
      <c r="C992" s="2">
        <f t="shared" si="46"/>
        <v>0</v>
      </c>
      <c r="D992" s="4">
        <f t="shared" si="47"/>
        <v>1.9745592990170757E-3</v>
      </c>
    </row>
    <row r="993" spans="1:4" x14ac:dyDescent="0.25">
      <c r="A993" s="3">
        <v>-0.13500000000010001</v>
      </c>
      <c r="B993" s="2">
        <f t="shared" si="45"/>
        <v>513069.90881456231</v>
      </c>
      <c r="C993" s="2">
        <f t="shared" si="46"/>
        <v>0</v>
      </c>
      <c r="D993" s="4">
        <f t="shared" si="47"/>
        <v>1.9759419715246751E-3</v>
      </c>
    </row>
    <row r="994" spans="1:4" x14ac:dyDescent="0.25">
      <c r="A994" s="3">
        <v>-0.13000000000010001</v>
      </c>
      <c r="B994" s="2">
        <f t="shared" si="45"/>
        <v>514437.68996957748</v>
      </c>
      <c r="C994" s="2">
        <f t="shared" si="46"/>
        <v>0</v>
      </c>
      <c r="D994" s="4">
        <f t="shared" si="47"/>
        <v>1.9772761798204641E-3</v>
      </c>
    </row>
    <row r="995" spans="1:4" x14ac:dyDescent="0.25">
      <c r="A995" s="3">
        <v>-0.1250000000001</v>
      </c>
      <c r="B995" s="2">
        <f t="shared" si="45"/>
        <v>515805.4711245927</v>
      </c>
      <c r="C995" s="2">
        <f t="shared" si="46"/>
        <v>0</v>
      </c>
      <c r="D995" s="4">
        <f t="shared" si="47"/>
        <v>1.9785618244482772E-3</v>
      </c>
    </row>
    <row r="996" spans="1:4" x14ac:dyDescent="0.25">
      <c r="A996" s="3">
        <v>-0.1200000000001</v>
      </c>
      <c r="B996" s="2">
        <f t="shared" si="45"/>
        <v>517173.25227960793</v>
      </c>
      <c r="C996" s="2">
        <f t="shared" si="46"/>
        <v>0</v>
      </c>
      <c r="D996" s="4">
        <f t="shared" si="47"/>
        <v>1.9797988095290875E-3</v>
      </c>
    </row>
    <row r="997" spans="1:4" x14ac:dyDescent="0.25">
      <c r="A997" s="3">
        <v>-0.11500000000009999</v>
      </c>
      <c r="B997" s="2">
        <f t="shared" si="45"/>
        <v>518541.0334346231</v>
      </c>
      <c r="C997" s="2">
        <f t="shared" si="46"/>
        <v>0</v>
      </c>
      <c r="D997" s="4">
        <f t="shared" si="47"/>
        <v>1.9809870427734966E-3</v>
      </c>
    </row>
    <row r="998" spans="1:4" x14ac:dyDescent="0.25">
      <c r="A998" s="3">
        <v>-0.1100000000001</v>
      </c>
      <c r="B998" s="2">
        <f t="shared" si="45"/>
        <v>519908.81458963832</v>
      </c>
      <c r="C998" s="2">
        <f t="shared" si="46"/>
        <v>0</v>
      </c>
      <c r="D998" s="4">
        <f t="shared" si="47"/>
        <v>1.9821264354935031E-3</v>
      </c>
    </row>
    <row r="999" spans="1:4" x14ac:dyDescent="0.25">
      <c r="A999" s="3">
        <v>-0.1050000000001</v>
      </c>
      <c r="B999" s="2">
        <f t="shared" si="45"/>
        <v>521276.59574465349</v>
      </c>
      <c r="C999" s="2">
        <f t="shared" si="46"/>
        <v>0</v>
      </c>
      <c r="D999" s="4">
        <f t="shared" si="47"/>
        <v>1.983216902612106E-3</v>
      </c>
    </row>
    <row r="1000" spans="1:4" x14ac:dyDescent="0.25">
      <c r="A1000" s="3">
        <v>-0.1000000000001</v>
      </c>
      <c r="B1000" s="2">
        <f t="shared" si="45"/>
        <v>522644.37689966871</v>
      </c>
      <c r="C1000" s="2">
        <f t="shared" si="46"/>
        <v>0</v>
      </c>
      <c r="D1000" s="4">
        <f t="shared" si="47"/>
        <v>1.9842583626756838E-3</v>
      </c>
    </row>
    <row r="1001" spans="1:4" x14ac:dyDescent="0.25">
      <c r="A1001" s="3">
        <v>-9.5000000000100102E-2</v>
      </c>
      <c r="B1001" s="2">
        <f t="shared" si="45"/>
        <v>524012.15805468388</v>
      </c>
      <c r="C1001" s="2">
        <f t="shared" si="46"/>
        <v>0</v>
      </c>
      <c r="D1001" s="4">
        <f t="shared" si="47"/>
        <v>1.9852507378625983E-3</v>
      </c>
    </row>
    <row r="1002" spans="1:4" x14ac:dyDescent="0.25">
      <c r="A1002" s="3">
        <v>-9.0000000000099806E-2</v>
      </c>
      <c r="B1002" s="2">
        <f t="shared" si="45"/>
        <v>525379.93920969917</v>
      </c>
      <c r="C1002" s="2">
        <f t="shared" si="46"/>
        <v>0</v>
      </c>
      <c r="D1002" s="4">
        <f t="shared" si="47"/>
        <v>1.9861939539942974E-3</v>
      </c>
    </row>
    <row r="1003" spans="1:4" x14ac:dyDescent="0.25">
      <c r="A1003" s="3">
        <v>-8.5000000000099898E-2</v>
      </c>
      <c r="B1003" s="2">
        <f t="shared" si="45"/>
        <v>526747.72036471427</v>
      </c>
      <c r="C1003" s="2">
        <f t="shared" si="46"/>
        <v>0</v>
      </c>
      <c r="D1003" s="4">
        <f t="shared" si="47"/>
        <v>1.9870879405427533E-3</v>
      </c>
    </row>
    <row r="1004" spans="1:4" x14ac:dyDescent="0.25">
      <c r="A1004" s="3">
        <v>-8.0000000000100005E-2</v>
      </c>
      <c r="B1004" s="2">
        <f t="shared" si="45"/>
        <v>528115.5015197295</v>
      </c>
      <c r="C1004" s="2">
        <f t="shared" si="46"/>
        <v>0</v>
      </c>
      <c r="D1004" s="4">
        <f t="shared" si="47"/>
        <v>1.9879326306418421E-3</v>
      </c>
    </row>
    <row r="1005" spans="1:4" x14ac:dyDescent="0.25">
      <c r="A1005" s="3">
        <v>-7.5000000000100098E-2</v>
      </c>
      <c r="B1005" s="2">
        <f t="shared" si="45"/>
        <v>529483.28267474461</v>
      </c>
      <c r="C1005" s="2">
        <f t="shared" si="46"/>
        <v>0</v>
      </c>
      <c r="D1005" s="4">
        <f t="shared" si="47"/>
        <v>1.9887279610924513E-3</v>
      </c>
    </row>
    <row r="1006" spans="1:4" x14ac:dyDescent="0.25">
      <c r="A1006" s="3">
        <v>-7.0000000000099802E-2</v>
      </c>
      <c r="B1006" s="2">
        <f t="shared" si="45"/>
        <v>530851.06382975995</v>
      </c>
      <c r="C1006" s="2">
        <f t="shared" si="46"/>
        <v>0</v>
      </c>
      <c r="D1006" s="4">
        <f t="shared" si="47"/>
        <v>1.9894738723738592E-3</v>
      </c>
    </row>
    <row r="1007" spans="1:4" x14ac:dyDescent="0.25">
      <c r="A1007" s="3">
        <v>-6.5000000000099895E-2</v>
      </c>
      <c r="B1007" s="2">
        <f t="shared" si="45"/>
        <v>532218.84498477506</v>
      </c>
      <c r="C1007" s="2">
        <f t="shared" si="46"/>
        <v>0</v>
      </c>
      <c r="D1007" s="4">
        <f t="shared" si="47"/>
        <v>1.9901703086471767E-3</v>
      </c>
    </row>
    <row r="1008" spans="1:4" x14ac:dyDescent="0.25">
      <c r="A1008" s="3">
        <v>-6.0000000000100001E-2</v>
      </c>
      <c r="B1008" s="2">
        <f t="shared" si="45"/>
        <v>533586.62613979029</v>
      </c>
      <c r="C1008" s="2">
        <f t="shared" si="46"/>
        <v>0</v>
      </c>
      <c r="D1008" s="4">
        <f t="shared" si="47"/>
        <v>1.9908172177670047E-3</v>
      </c>
    </row>
    <row r="1009" spans="1:4" x14ac:dyDescent="0.25">
      <c r="A1009" s="3">
        <v>-5.5000000000100101E-2</v>
      </c>
      <c r="B1009" s="2">
        <f t="shared" si="45"/>
        <v>534954.40729480539</v>
      </c>
      <c r="C1009" s="2">
        <f t="shared" si="46"/>
        <v>0</v>
      </c>
      <c r="D1009" s="4">
        <f t="shared" si="47"/>
        <v>1.9914145512832104E-3</v>
      </c>
    </row>
    <row r="1010" spans="1:4" x14ac:dyDescent="0.25">
      <c r="A1010" s="3">
        <v>-5.00000000001002E-2</v>
      </c>
      <c r="B1010" s="2">
        <f t="shared" si="45"/>
        <v>536322.18844982062</v>
      </c>
      <c r="C1010" s="2">
        <f t="shared" si="46"/>
        <v>0</v>
      </c>
      <c r="D1010" s="4">
        <f t="shared" si="47"/>
        <v>1.9919622644510304E-3</v>
      </c>
    </row>
    <row r="1011" spans="1:4" x14ac:dyDescent="0.25">
      <c r="A1011" s="3">
        <v>-4.50000000000998E-2</v>
      </c>
      <c r="B1011" s="2">
        <f t="shared" si="45"/>
        <v>537689.96960483596</v>
      </c>
      <c r="C1011" s="2">
        <f t="shared" si="46"/>
        <v>0</v>
      </c>
      <c r="D1011" s="4">
        <f t="shared" si="47"/>
        <v>1.9924603162336241E-3</v>
      </c>
    </row>
    <row r="1012" spans="1:4" x14ac:dyDescent="0.25">
      <c r="A1012" s="3">
        <v>-4.0000000000099997E-2</v>
      </c>
      <c r="B1012" s="2">
        <f t="shared" si="45"/>
        <v>539057.75075985107</v>
      </c>
      <c r="C1012" s="2">
        <f t="shared" si="46"/>
        <v>0</v>
      </c>
      <c r="D1012" s="4">
        <f t="shared" si="47"/>
        <v>1.9929086693081799E-3</v>
      </c>
    </row>
    <row r="1013" spans="1:4" x14ac:dyDescent="0.25">
      <c r="A1013" s="3">
        <v>-3.5000000000100097E-2</v>
      </c>
      <c r="B1013" s="2">
        <f t="shared" si="45"/>
        <v>540425.53191486618</v>
      </c>
      <c r="C1013" s="2">
        <f t="shared" si="46"/>
        <v>0</v>
      </c>
      <c r="D1013" s="4">
        <f t="shared" si="47"/>
        <v>1.9933072900722992E-3</v>
      </c>
    </row>
    <row r="1014" spans="1:4" x14ac:dyDescent="0.25">
      <c r="A1014" s="3">
        <v>-3.00000000001002E-2</v>
      </c>
      <c r="B1014" s="2">
        <f t="shared" si="45"/>
        <v>541793.31306988141</v>
      </c>
      <c r="C1014" s="2">
        <f t="shared" si="46"/>
        <v>0</v>
      </c>
      <c r="D1014" s="4">
        <f t="shared" si="47"/>
        <v>1.9936561486457172E-3</v>
      </c>
    </row>
    <row r="1015" spans="1:4" x14ac:dyDescent="0.25">
      <c r="A1015" s="3">
        <v>-2.50000000000998E-2</v>
      </c>
      <c r="B1015" s="2">
        <f t="shared" si="45"/>
        <v>543161.09422489675</v>
      </c>
      <c r="C1015" s="2">
        <f t="shared" si="46"/>
        <v>0</v>
      </c>
      <c r="D1015" s="4">
        <f t="shared" si="47"/>
        <v>1.9939552188747989E-3</v>
      </c>
    </row>
    <row r="1016" spans="1:4" x14ac:dyDescent="0.25">
      <c r="A1016" s="3">
        <v>-2.00000000000999E-2</v>
      </c>
      <c r="B1016" s="2">
        <f t="shared" si="45"/>
        <v>544528.87537991186</v>
      </c>
      <c r="C1016" s="2">
        <f t="shared" si="46"/>
        <v>0</v>
      </c>
      <c r="D1016" s="4">
        <f t="shared" si="47"/>
        <v>1.9942044783359258E-3</v>
      </c>
    </row>
    <row r="1017" spans="1:4" x14ac:dyDescent="0.25">
      <c r="A1017" s="3">
        <v>-1.5000000000099999E-2</v>
      </c>
      <c r="B1017" s="2">
        <f t="shared" si="45"/>
        <v>545896.65653492708</v>
      </c>
      <c r="C1017" s="2">
        <f t="shared" si="46"/>
        <v>0</v>
      </c>
      <c r="D1017" s="4">
        <f t="shared" si="47"/>
        <v>1.9944039083397702E-3</v>
      </c>
    </row>
    <row r="1018" spans="1:4" x14ac:dyDescent="0.25">
      <c r="A1018" s="3">
        <v>-1.00000000001002E-2</v>
      </c>
      <c r="B1018" s="2">
        <f t="shared" si="45"/>
        <v>547264.43768994219</v>
      </c>
      <c r="C1018" s="2">
        <f t="shared" si="46"/>
        <v>0</v>
      </c>
      <c r="D1018" s="4">
        <f t="shared" si="47"/>
        <v>1.9945534939305176E-3</v>
      </c>
    </row>
    <row r="1019" spans="1:4" x14ac:dyDescent="0.25">
      <c r="A1019" s="3">
        <v>-5.00000000009981E-3</v>
      </c>
      <c r="B1019" s="2">
        <f t="shared" si="45"/>
        <v>548632.21884495753</v>
      </c>
      <c r="C1019" s="2">
        <f t="shared" si="46"/>
        <v>0</v>
      </c>
      <c r="D1019" s="4">
        <f t="shared" si="47"/>
        <v>1.9946532238909742E-3</v>
      </c>
    </row>
    <row r="1020" spans="1:4" x14ac:dyDescent="0.25">
      <c r="A1020" s="3">
        <v>-9.9920072216264101E-14</v>
      </c>
      <c r="B1020" s="2">
        <f t="shared" si="45"/>
        <v>549999.99999997264</v>
      </c>
      <c r="C1020" s="2">
        <f t="shared" si="46"/>
        <v>0</v>
      </c>
      <c r="D1020" s="4">
        <f t="shared" si="47"/>
        <v>1.9947030907406793E-3</v>
      </c>
    </row>
    <row r="1021" spans="1:4" x14ac:dyDescent="0.25">
      <c r="A1021" s="3">
        <v>4.9999999998999699E-3</v>
      </c>
      <c r="B1021" s="2">
        <f t="shared" si="45"/>
        <v>551367.78115498787</v>
      </c>
      <c r="C1021" s="2">
        <f t="shared" si="46"/>
        <v>0</v>
      </c>
      <c r="D1021" s="4">
        <f t="shared" si="47"/>
        <v>1.9947030907409569E-3</v>
      </c>
    </row>
    <row r="1022" spans="1:4" x14ac:dyDescent="0.25">
      <c r="A1022" s="3">
        <v>9.9999999998998702E-3</v>
      </c>
      <c r="B1022" s="2">
        <f t="shared" si="45"/>
        <v>552735.56231000298</v>
      </c>
      <c r="C1022" s="2">
        <f t="shared" si="46"/>
        <v>0</v>
      </c>
      <c r="D1022" s="4">
        <f t="shared" si="47"/>
        <v>1.9946532238905856E-3</v>
      </c>
    </row>
    <row r="1023" spans="1:4" x14ac:dyDescent="0.25">
      <c r="A1023" s="3">
        <v>1.4999999999900201E-2</v>
      </c>
      <c r="B1023" s="2">
        <f t="shared" si="45"/>
        <v>554103.34346501832</v>
      </c>
      <c r="C1023" s="2">
        <f t="shared" si="46"/>
        <v>0</v>
      </c>
      <c r="D1023" s="4">
        <f t="shared" si="47"/>
        <v>1.9945534939308507E-3</v>
      </c>
    </row>
    <row r="1024" spans="1:4" x14ac:dyDescent="0.25">
      <c r="A1024" s="3">
        <v>1.9999999999900101E-2</v>
      </c>
      <c r="B1024" s="2">
        <f t="shared" si="45"/>
        <v>555471.12462003343</v>
      </c>
      <c r="C1024" s="2">
        <f t="shared" si="46"/>
        <v>0</v>
      </c>
      <c r="D1024" s="4">
        <f t="shared" si="47"/>
        <v>1.9944039083396037E-3</v>
      </c>
    </row>
    <row r="1025" spans="1:4" x14ac:dyDescent="0.25">
      <c r="A1025" s="3">
        <v>2.4999999999900002E-2</v>
      </c>
      <c r="B1025" s="2">
        <f t="shared" si="45"/>
        <v>556838.90577504865</v>
      </c>
      <c r="C1025" s="2">
        <f t="shared" si="46"/>
        <v>0</v>
      </c>
      <c r="D1025" s="4">
        <f t="shared" si="47"/>
        <v>1.9942044783360924E-3</v>
      </c>
    </row>
    <row r="1026" spans="1:4" x14ac:dyDescent="0.25">
      <c r="A1026" s="3">
        <v>2.9999999999899898E-2</v>
      </c>
      <c r="B1026" s="2">
        <f t="shared" si="45"/>
        <v>558206.68693006376</v>
      </c>
      <c r="C1026" s="2">
        <f t="shared" si="46"/>
        <v>0</v>
      </c>
      <c r="D1026" s="4">
        <f t="shared" si="47"/>
        <v>1.9939552188745768E-3</v>
      </c>
    </row>
    <row r="1027" spans="1:4" x14ac:dyDescent="0.25">
      <c r="A1027" s="3">
        <v>3.4999999999900201E-2</v>
      </c>
      <c r="B1027" s="2">
        <f t="shared" si="45"/>
        <v>559574.4680850791</v>
      </c>
      <c r="C1027" s="2">
        <f t="shared" si="46"/>
        <v>0</v>
      </c>
      <c r="D1027" s="4">
        <f t="shared" si="47"/>
        <v>1.9936561486457727E-3</v>
      </c>
    </row>
    <row r="1028" spans="1:4" x14ac:dyDescent="0.25">
      <c r="A1028" s="3">
        <v>3.9999999999900102E-2</v>
      </c>
      <c r="B1028" s="2">
        <f t="shared" si="45"/>
        <v>560942.24924009421</v>
      </c>
      <c r="C1028" s="2">
        <f t="shared" si="46"/>
        <v>0</v>
      </c>
      <c r="D1028" s="4">
        <f t="shared" si="47"/>
        <v>1.9933072900724103E-3</v>
      </c>
    </row>
    <row r="1029" spans="1:4" x14ac:dyDescent="0.25">
      <c r="A1029" s="3">
        <v>4.4999999999900002E-2</v>
      </c>
      <c r="B1029" s="2">
        <f t="shared" si="45"/>
        <v>562310.03039510944</v>
      </c>
      <c r="C1029" s="2">
        <f t="shared" si="46"/>
        <v>0</v>
      </c>
      <c r="D1029" s="4">
        <f t="shared" si="47"/>
        <v>1.9929086693082354E-3</v>
      </c>
    </row>
    <row r="1030" spans="1:4" x14ac:dyDescent="0.25">
      <c r="A1030" s="3">
        <v>4.9999999999899902E-2</v>
      </c>
      <c r="B1030" s="2">
        <f t="shared" si="45"/>
        <v>563677.81155012455</v>
      </c>
      <c r="C1030" s="2">
        <f t="shared" si="46"/>
        <v>0</v>
      </c>
      <c r="D1030" s="4">
        <f t="shared" si="47"/>
        <v>1.9924603162333465E-3</v>
      </c>
    </row>
    <row r="1031" spans="1:4" x14ac:dyDescent="0.25">
      <c r="A1031" s="3">
        <v>5.4999999999900198E-2</v>
      </c>
      <c r="B1031" s="2">
        <f t="shared" si="45"/>
        <v>565045.59270513989</v>
      </c>
      <c r="C1031" s="2">
        <f t="shared" si="46"/>
        <v>0</v>
      </c>
      <c r="D1031" s="4">
        <f t="shared" si="47"/>
        <v>1.991962264451308E-3</v>
      </c>
    </row>
    <row r="1032" spans="1:4" x14ac:dyDescent="0.25">
      <c r="A1032" s="3">
        <v>5.9999999999900099E-2</v>
      </c>
      <c r="B1032" s="2">
        <f t="shared" si="45"/>
        <v>566413.373860155</v>
      </c>
      <c r="C1032" s="2">
        <f t="shared" si="46"/>
        <v>0</v>
      </c>
      <c r="D1032" s="4">
        <f t="shared" si="47"/>
        <v>1.9914145512831549E-3</v>
      </c>
    </row>
    <row r="1033" spans="1:4" x14ac:dyDescent="0.25">
      <c r="A1033" s="3">
        <v>6.4999999999899999E-2</v>
      </c>
      <c r="B1033" s="2">
        <f t="shared" si="45"/>
        <v>567781.15501517022</v>
      </c>
      <c r="C1033" s="2">
        <f t="shared" si="46"/>
        <v>0</v>
      </c>
      <c r="D1033" s="4">
        <f t="shared" si="47"/>
        <v>1.9908172177669492E-3</v>
      </c>
    </row>
    <row r="1034" spans="1:4" x14ac:dyDescent="0.25">
      <c r="A1034" s="3">
        <v>6.9999999999899906E-2</v>
      </c>
      <c r="B1034" s="2">
        <f t="shared" si="45"/>
        <v>569148.93617018533</v>
      </c>
      <c r="C1034" s="2">
        <f t="shared" si="46"/>
        <v>0</v>
      </c>
      <c r="D1034" s="4">
        <f t="shared" si="47"/>
        <v>1.9901703086473432E-3</v>
      </c>
    </row>
    <row r="1035" spans="1:4" x14ac:dyDescent="0.25">
      <c r="A1035" s="3">
        <v>7.4999999999890002E-2</v>
      </c>
      <c r="B1035" s="2">
        <f t="shared" si="45"/>
        <v>570516.71732519788</v>
      </c>
      <c r="C1035" s="2">
        <f t="shared" si="46"/>
        <v>0</v>
      </c>
      <c r="D1035" s="4">
        <f t="shared" si="47"/>
        <v>1.9894738723698069E-3</v>
      </c>
    </row>
    <row r="1036" spans="1:4" x14ac:dyDescent="0.25">
      <c r="A1036" s="3">
        <v>7.9999999999889895E-2</v>
      </c>
      <c r="B1036" s="2">
        <f t="shared" si="45"/>
        <v>571884.49848021299</v>
      </c>
      <c r="C1036" s="2">
        <f t="shared" si="46"/>
        <v>0</v>
      </c>
      <c r="D1036" s="4">
        <f t="shared" si="47"/>
        <v>1.9887279610923958E-3</v>
      </c>
    </row>
    <row r="1037" spans="1:4" x14ac:dyDescent="0.25">
      <c r="A1037" s="3">
        <v>8.4999999999889803E-2</v>
      </c>
      <c r="B1037" s="2">
        <f t="shared" si="45"/>
        <v>573252.27963522822</v>
      </c>
      <c r="C1037" s="2">
        <f t="shared" si="46"/>
        <v>0</v>
      </c>
      <c r="D1037" s="4">
        <f t="shared" si="47"/>
        <v>1.9879326306418976E-3</v>
      </c>
    </row>
    <row r="1038" spans="1:4" x14ac:dyDescent="0.25">
      <c r="A1038" s="3">
        <v>8.9999999999890196E-2</v>
      </c>
      <c r="B1038" s="2">
        <f t="shared" si="45"/>
        <v>574620.06079024356</v>
      </c>
      <c r="C1038" s="2">
        <f t="shared" si="46"/>
        <v>0</v>
      </c>
      <c r="D1038" s="4">
        <f t="shared" si="47"/>
        <v>1.9870879405431419E-3</v>
      </c>
    </row>
    <row r="1039" spans="1:4" x14ac:dyDescent="0.25">
      <c r="A1039" s="3">
        <v>9.4999999999890103E-2</v>
      </c>
      <c r="B1039" s="2">
        <f t="shared" si="45"/>
        <v>575987.84194525867</v>
      </c>
      <c r="C1039" s="2">
        <f t="shared" si="46"/>
        <v>0</v>
      </c>
      <c r="D1039" s="4">
        <f t="shared" si="47"/>
        <v>1.9861939539941309E-3</v>
      </c>
    </row>
    <row r="1040" spans="1:4" x14ac:dyDescent="0.25">
      <c r="A1040" s="3">
        <v>9.9999999999889996E-2</v>
      </c>
      <c r="B1040" s="2">
        <f t="shared" si="45"/>
        <v>577355.62310027389</v>
      </c>
      <c r="C1040" s="2">
        <f t="shared" si="46"/>
        <v>0</v>
      </c>
      <c r="D1040" s="4">
        <f t="shared" si="47"/>
        <v>1.9852507378627093E-3</v>
      </c>
    </row>
    <row r="1041" spans="1:4" x14ac:dyDescent="0.25">
      <c r="A1041" s="3">
        <v>0.10499999999989</v>
      </c>
      <c r="B1041" s="2">
        <f t="shared" si="45"/>
        <v>578723.404255289</v>
      </c>
      <c r="C1041" s="2">
        <f t="shared" si="46"/>
        <v>0</v>
      </c>
      <c r="D1041" s="4">
        <f t="shared" si="47"/>
        <v>1.9842583626755728E-3</v>
      </c>
    </row>
    <row r="1042" spans="1:4" x14ac:dyDescent="0.25">
      <c r="A1042" s="3">
        <v>0.10999999999989001</v>
      </c>
      <c r="B1042" s="2">
        <f t="shared" si="45"/>
        <v>580091.18541030423</v>
      </c>
      <c r="C1042" s="2">
        <f t="shared" si="46"/>
        <v>0</v>
      </c>
      <c r="D1042" s="4">
        <f t="shared" si="47"/>
        <v>1.9832169026122726E-3</v>
      </c>
    </row>
    <row r="1043" spans="1:4" x14ac:dyDescent="0.25">
      <c r="A1043" s="3">
        <v>0.11499999999989</v>
      </c>
      <c r="B1043" s="2">
        <f t="shared" si="45"/>
        <v>581458.96656531945</v>
      </c>
      <c r="C1043" s="2">
        <f t="shared" si="46"/>
        <v>0</v>
      </c>
      <c r="D1043" s="4">
        <f t="shared" si="47"/>
        <v>1.9821264354934476E-3</v>
      </c>
    </row>
    <row r="1044" spans="1:4" x14ac:dyDescent="0.25">
      <c r="A1044" s="3">
        <v>0.11999999999989</v>
      </c>
      <c r="B1044" s="2">
        <f t="shared" ref="B1044:B1107" si="48">A1044*D$12+D$11</f>
        <v>582826.74772033468</v>
      </c>
      <c r="C1044" s="2">
        <f t="shared" ref="C1044:C1107" si="49">IF(EXACT(D$13,"under"),IF(B1044&lt;D$9,D$10*(D$9-B1044),0),IF(B1044&gt;D$9,D$10*(B1044-D$9),0))</f>
        <v>0</v>
      </c>
      <c r="D1044" s="4">
        <f t="shared" si="47"/>
        <v>1.9809870427737186E-3</v>
      </c>
    </row>
    <row r="1045" spans="1:4" x14ac:dyDescent="0.25">
      <c r="A1045" s="3">
        <v>0.12499999999989</v>
      </c>
      <c r="B1045" s="2">
        <f t="shared" si="48"/>
        <v>584194.52887534979</v>
      </c>
      <c r="C1045" s="2">
        <f t="shared" si="49"/>
        <v>0</v>
      </c>
      <c r="D1045" s="4">
        <f t="shared" ref="D1045:D1108" si="50">IF(OR(B1045&lt;D$14,B1045&gt;D$15),0,NORMDIST(B1045,D$11,D$12,1)-NORMDIST(B1044,D$11,D$12,1))</f>
        <v>1.979798809528921E-3</v>
      </c>
    </row>
    <row r="1046" spans="1:4" x14ac:dyDescent="0.25">
      <c r="A1046" s="3">
        <v>0.12999999999989001</v>
      </c>
      <c r="B1046" s="2">
        <f t="shared" si="48"/>
        <v>585562.31003036501</v>
      </c>
      <c r="C1046" s="2">
        <f t="shared" si="49"/>
        <v>0</v>
      </c>
      <c r="D1046" s="4">
        <f t="shared" si="50"/>
        <v>1.9785618244483327E-3</v>
      </c>
    </row>
    <row r="1047" spans="1:4" x14ac:dyDescent="0.25">
      <c r="A1047" s="3">
        <v>0.13499999999989001</v>
      </c>
      <c r="B1047" s="2">
        <f t="shared" si="48"/>
        <v>586930.09118538024</v>
      </c>
      <c r="C1047" s="2">
        <f t="shared" si="49"/>
        <v>0</v>
      </c>
      <c r="D1047" s="4">
        <f t="shared" si="50"/>
        <v>1.9772761798205751E-3</v>
      </c>
    </row>
    <row r="1048" spans="1:4" x14ac:dyDescent="0.25">
      <c r="A1048" s="3">
        <v>0.13999999999988999</v>
      </c>
      <c r="B1048" s="2">
        <f t="shared" si="48"/>
        <v>588297.87234039546</v>
      </c>
      <c r="C1048" s="2">
        <f t="shared" si="49"/>
        <v>0</v>
      </c>
      <c r="D1048" s="4">
        <f t="shared" si="50"/>
        <v>1.9759419715248416E-3</v>
      </c>
    </row>
    <row r="1049" spans="1:4" x14ac:dyDescent="0.25">
      <c r="A1049" s="3">
        <v>0.14499999999988999</v>
      </c>
      <c r="B1049" s="2">
        <f t="shared" si="48"/>
        <v>589665.65349541069</v>
      </c>
      <c r="C1049" s="2">
        <f t="shared" si="49"/>
        <v>0</v>
      </c>
      <c r="D1049" s="4">
        <f t="shared" si="50"/>
        <v>1.9745592990171312E-3</v>
      </c>
    </row>
    <row r="1050" spans="1:4" x14ac:dyDescent="0.25">
      <c r="A1050" s="3">
        <v>0.14999999999989</v>
      </c>
      <c r="B1050" s="2">
        <f t="shared" si="48"/>
        <v>591033.4346504258</v>
      </c>
      <c r="C1050" s="2">
        <f t="shared" si="49"/>
        <v>0</v>
      </c>
      <c r="D1050" s="4">
        <f t="shared" si="50"/>
        <v>1.9731282653189242E-3</v>
      </c>
    </row>
    <row r="1051" spans="1:4" x14ac:dyDescent="0.25">
      <c r="A1051" s="3">
        <v>0.15499999999989</v>
      </c>
      <c r="B1051" s="2">
        <f t="shared" si="48"/>
        <v>592401.21580544102</v>
      </c>
      <c r="C1051" s="2">
        <f t="shared" si="49"/>
        <v>0</v>
      </c>
      <c r="D1051" s="4">
        <f t="shared" si="50"/>
        <v>1.9716489770044143E-3</v>
      </c>
    </row>
    <row r="1052" spans="1:4" x14ac:dyDescent="0.25">
      <c r="A1052" s="3">
        <v>0.15999999999989001</v>
      </c>
      <c r="B1052" s="2">
        <f t="shared" si="48"/>
        <v>593768.99696045625</v>
      </c>
      <c r="C1052" s="2">
        <f t="shared" si="49"/>
        <v>0</v>
      </c>
      <c r="D1052" s="4">
        <f t="shared" si="50"/>
        <v>1.9701215441860764E-3</v>
      </c>
    </row>
    <row r="1053" spans="1:4" x14ac:dyDescent="0.25">
      <c r="A1053" s="3">
        <v>0.16499999999989001</v>
      </c>
      <c r="B1053" s="2">
        <f t="shared" si="48"/>
        <v>595136.77811547148</v>
      </c>
      <c r="C1053" s="2">
        <f t="shared" si="49"/>
        <v>0</v>
      </c>
      <c r="D1053" s="4">
        <f t="shared" si="50"/>
        <v>1.9685460805023425E-3</v>
      </c>
    </row>
    <row r="1054" spans="1:4" x14ac:dyDescent="0.25">
      <c r="A1054" s="3">
        <v>0.16999999999988999</v>
      </c>
      <c r="B1054" s="2">
        <f t="shared" si="48"/>
        <v>596504.55927048658</v>
      </c>
      <c r="C1054" s="2">
        <f t="shared" si="49"/>
        <v>0</v>
      </c>
      <c r="D1054" s="4">
        <f t="shared" si="50"/>
        <v>1.9669227031031689E-3</v>
      </c>
    </row>
    <row r="1055" spans="1:4" x14ac:dyDescent="0.25">
      <c r="A1055" s="3">
        <v>0.17499999999988999</v>
      </c>
      <c r="B1055" s="2">
        <f t="shared" si="48"/>
        <v>597872.34042550181</v>
      </c>
      <c r="C1055" s="2">
        <f t="shared" si="49"/>
        <v>0</v>
      </c>
      <c r="D1055" s="4">
        <f t="shared" si="50"/>
        <v>1.9652515326353814E-3</v>
      </c>
    </row>
    <row r="1056" spans="1:4" x14ac:dyDescent="0.25">
      <c r="A1056" s="3">
        <v>0.17999999999989</v>
      </c>
      <c r="B1056" s="2">
        <f t="shared" si="48"/>
        <v>599240.12158051704</v>
      </c>
      <c r="C1056" s="2">
        <f t="shared" si="49"/>
        <v>0</v>
      </c>
      <c r="D1056" s="4">
        <f t="shared" si="50"/>
        <v>1.9635326932271324E-3</v>
      </c>
    </row>
    <row r="1057" spans="1:4" x14ac:dyDescent="0.25">
      <c r="A1057" s="3">
        <v>0.18499999999989</v>
      </c>
      <c r="B1057" s="2">
        <f t="shared" si="48"/>
        <v>600607.90273553226</v>
      </c>
      <c r="C1057" s="2">
        <f t="shared" si="49"/>
        <v>0</v>
      </c>
      <c r="D1057" s="4">
        <f t="shared" si="50"/>
        <v>1.9617663124736895E-3</v>
      </c>
    </row>
    <row r="1058" spans="1:4" x14ac:dyDescent="0.25">
      <c r="A1058" s="3">
        <v>0.18999999999989001</v>
      </c>
      <c r="B1058" s="2">
        <f t="shared" si="48"/>
        <v>601975.68389054737</v>
      </c>
      <c r="C1058" s="2">
        <f t="shared" si="49"/>
        <v>0</v>
      </c>
      <c r="D1058" s="4">
        <f t="shared" si="50"/>
        <v>1.9599525214210045E-3</v>
      </c>
    </row>
    <row r="1059" spans="1:4" x14ac:dyDescent="0.25">
      <c r="A1059" s="3">
        <v>0.19499999999989001</v>
      </c>
      <c r="B1059" s="2">
        <f t="shared" si="48"/>
        <v>603343.4650455626</v>
      </c>
      <c r="C1059" s="2">
        <f t="shared" si="49"/>
        <v>0</v>
      </c>
      <c r="D1059" s="4">
        <f t="shared" si="50"/>
        <v>1.9580914545497263E-3</v>
      </c>
    </row>
    <row r="1060" spans="1:4" x14ac:dyDescent="0.25">
      <c r="A1060" s="3">
        <v>0.19999999999988999</v>
      </c>
      <c r="B1060" s="2">
        <f t="shared" si="48"/>
        <v>604711.24620057782</v>
      </c>
      <c r="C1060" s="2">
        <f t="shared" si="49"/>
        <v>0</v>
      </c>
      <c r="D1060" s="4">
        <f t="shared" si="50"/>
        <v>1.9561832497579923E-3</v>
      </c>
    </row>
    <row r="1061" spans="1:4" x14ac:dyDescent="0.25">
      <c r="A1061" s="3">
        <v>0.20499999999988999</v>
      </c>
      <c r="B1061" s="2">
        <f t="shared" si="48"/>
        <v>606079.02735559305</v>
      </c>
      <c r="C1061" s="2">
        <f t="shared" si="49"/>
        <v>0</v>
      </c>
      <c r="D1061" s="4">
        <f t="shared" si="50"/>
        <v>1.954228048345219E-3</v>
      </c>
    </row>
    <row r="1062" spans="1:4" x14ac:dyDescent="0.25">
      <c r="A1062" s="3">
        <v>0.20999999999989</v>
      </c>
      <c r="B1062" s="2">
        <f t="shared" si="48"/>
        <v>607446.80851060816</v>
      </c>
      <c r="C1062" s="2">
        <f t="shared" si="49"/>
        <v>0</v>
      </c>
      <c r="D1062" s="4">
        <f t="shared" si="50"/>
        <v>1.9522259949941168E-3</v>
      </c>
    </row>
    <row r="1063" spans="1:4" x14ac:dyDescent="0.25">
      <c r="A1063" s="3">
        <v>0.21499999999989</v>
      </c>
      <c r="B1063" s="2">
        <f t="shared" si="48"/>
        <v>608814.58966562338</v>
      </c>
      <c r="C1063" s="2">
        <f t="shared" si="49"/>
        <v>0</v>
      </c>
      <c r="D1063" s="4">
        <f t="shared" si="50"/>
        <v>1.950177237753481E-3</v>
      </c>
    </row>
    <row r="1064" spans="1:4" x14ac:dyDescent="0.25">
      <c r="A1064" s="3">
        <v>0.21999999999989001</v>
      </c>
      <c r="B1064" s="2">
        <f t="shared" si="48"/>
        <v>610182.37082063861</v>
      </c>
      <c r="C1064" s="2">
        <f t="shared" si="49"/>
        <v>0</v>
      </c>
      <c r="D1064" s="4">
        <f t="shared" si="50"/>
        <v>1.9480819280189854E-3</v>
      </c>
    </row>
    <row r="1065" spans="1:4" x14ac:dyDescent="0.25">
      <c r="A1065" s="3">
        <v>0.22499999999989001</v>
      </c>
      <c r="B1065" s="2">
        <f t="shared" si="48"/>
        <v>611550.15197565383</v>
      </c>
      <c r="C1065" s="2">
        <f t="shared" si="49"/>
        <v>0</v>
      </c>
      <c r="D1065" s="4">
        <f t="shared" si="50"/>
        <v>1.9459402205150855E-3</v>
      </c>
    </row>
    <row r="1066" spans="1:4" x14ac:dyDescent="0.25">
      <c r="A1066" s="3">
        <v>0.22999999999988999</v>
      </c>
      <c r="B1066" s="2">
        <f t="shared" si="48"/>
        <v>612917.93313066894</v>
      </c>
      <c r="C1066" s="2">
        <f t="shared" si="49"/>
        <v>0</v>
      </c>
      <c r="D1066" s="4">
        <f t="shared" si="50"/>
        <v>1.9437522732761447E-3</v>
      </c>
    </row>
    <row r="1067" spans="1:4" x14ac:dyDescent="0.25">
      <c r="A1067" s="3">
        <v>0.23499999999988999</v>
      </c>
      <c r="B1067" s="2">
        <f t="shared" si="48"/>
        <v>614285.71428568417</v>
      </c>
      <c r="C1067" s="2">
        <f t="shared" si="49"/>
        <v>0</v>
      </c>
      <c r="D1067" s="4">
        <f t="shared" si="50"/>
        <v>1.9415182476272275E-3</v>
      </c>
    </row>
    <row r="1068" spans="1:4" x14ac:dyDescent="0.25">
      <c r="A1068" s="3">
        <v>0.23999999999989</v>
      </c>
      <c r="B1068" s="2">
        <f t="shared" si="48"/>
        <v>615653.49544069939</v>
      </c>
      <c r="C1068" s="2">
        <f t="shared" si="49"/>
        <v>0</v>
      </c>
      <c r="D1068" s="4">
        <f t="shared" si="50"/>
        <v>1.9392383081628939E-3</v>
      </c>
    </row>
    <row r="1069" spans="1:4" x14ac:dyDescent="0.25">
      <c r="A1069" s="3">
        <v>0.24499999999989</v>
      </c>
      <c r="B1069" s="2">
        <f t="shared" si="48"/>
        <v>617021.27659571462</v>
      </c>
      <c r="C1069" s="2">
        <f t="shared" si="49"/>
        <v>0</v>
      </c>
      <c r="D1069" s="4">
        <f t="shared" si="50"/>
        <v>1.9369126227286593E-3</v>
      </c>
    </row>
    <row r="1070" spans="1:4" x14ac:dyDescent="0.25">
      <c r="A1070" s="3">
        <v>0.24999999999989</v>
      </c>
      <c r="B1070" s="2">
        <f t="shared" si="48"/>
        <v>618389.05775072984</v>
      </c>
      <c r="C1070" s="2">
        <f t="shared" si="49"/>
        <v>0</v>
      </c>
      <c r="D1070" s="4">
        <f t="shared" si="50"/>
        <v>1.9345413623994556E-3</v>
      </c>
    </row>
    <row r="1071" spans="1:4" x14ac:dyDescent="0.25">
      <c r="A1071" s="3">
        <v>0.25499999999988998</v>
      </c>
      <c r="B1071" s="2">
        <f t="shared" si="48"/>
        <v>619756.83890574495</v>
      </c>
      <c r="C1071" s="2">
        <f t="shared" si="49"/>
        <v>0</v>
      </c>
      <c r="D1071" s="4">
        <f t="shared" si="50"/>
        <v>1.9321247014587595E-3</v>
      </c>
    </row>
    <row r="1072" spans="1:4" x14ac:dyDescent="0.25">
      <c r="A1072" s="3">
        <v>0.25999999999988999</v>
      </c>
      <c r="B1072" s="2">
        <f t="shared" si="48"/>
        <v>621124.62006076018</v>
      </c>
      <c r="C1072" s="2">
        <f t="shared" si="49"/>
        <v>0</v>
      </c>
      <c r="D1072" s="4">
        <f t="shared" si="50"/>
        <v>1.9296628173780528E-3</v>
      </c>
    </row>
    <row r="1073" spans="1:4" x14ac:dyDescent="0.25">
      <c r="A1073" s="3">
        <v>0.26499999999988999</v>
      </c>
      <c r="B1073" s="2">
        <f t="shared" si="48"/>
        <v>622492.4012157754</v>
      </c>
      <c r="C1073" s="2">
        <f t="shared" si="49"/>
        <v>0</v>
      </c>
      <c r="D1073" s="4">
        <f t="shared" si="50"/>
        <v>1.9271558907936193E-3</v>
      </c>
    </row>
    <row r="1074" spans="1:4" x14ac:dyDescent="0.25">
      <c r="A1074" s="3">
        <v>0.26999999999988999</v>
      </c>
      <c r="B1074" s="2">
        <f t="shared" si="48"/>
        <v>623860.18237079051</v>
      </c>
      <c r="C1074" s="2">
        <f t="shared" si="49"/>
        <v>0</v>
      </c>
      <c r="D1074" s="4">
        <f t="shared" si="50"/>
        <v>1.9246041054854501E-3</v>
      </c>
    </row>
    <row r="1075" spans="1:4" x14ac:dyDescent="0.25">
      <c r="A1075" s="3">
        <v>0.27499999999989</v>
      </c>
      <c r="B1075" s="2">
        <f t="shared" si="48"/>
        <v>625227.96352580574</v>
      </c>
      <c r="C1075" s="2">
        <f t="shared" si="49"/>
        <v>0</v>
      </c>
      <c r="D1075" s="4">
        <f t="shared" si="50"/>
        <v>1.9220076483553727E-3</v>
      </c>
    </row>
    <row r="1076" spans="1:4" x14ac:dyDescent="0.25">
      <c r="A1076" s="3">
        <v>0.27999999999989</v>
      </c>
      <c r="B1076" s="2">
        <f t="shared" si="48"/>
        <v>626595.74468082096</v>
      </c>
      <c r="C1076" s="2">
        <f t="shared" si="49"/>
        <v>0</v>
      </c>
      <c r="D1076" s="4">
        <f t="shared" si="50"/>
        <v>1.9193667094024036E-3</v>
      </c>
    </row>
    <row r="1077" spans="1:4" x14ac:dyDescent="0.25">
      <c r="A1077" s="3">
        <v>0.28499999999989001</v>
      </c>
      <c r="B1077" s="2">
        <f t="shared" si="48"/>
        <v>627963.52583583619</v>
      </c>
      <c r="C1077" s="2">
        <f t="shared" si="49"/>
        <v>0</v>
      </c>
      <c r="D1077" s="4">
        <f t="shared" si="50"/>
        <v>1.9166814817015432E-3</v>
      </c>
    </row>
    <row r="1078" spans="1:4" x14ac:dyDescent="0.25">
      <c r="A1078" s="3">
        <v>0.28999999999989001</v>
      </c>
      <c r="B1078" s="2">
        <f t="shared" si="48"/>
        <v>629331.30699085142</v>
      </c>
      <c r="C1078" s="2">
        <f t="shared" si="49"/>
        <v>0</v>
      </c>
      <c r="D1078" s="4">
        <f t="shared" si="50"/>
        <v>1.9139521613789068E-3</v>
      </c>
    </row>
    <row r="1079" spans="1:4" x14ac:dyDescent="0.25">
      <c r="A1079" s="3">
        <v>0.29499999999989002</v>
      </c>
      <c r="B1079" s="2">
        <f t="shared" si="48"/>
        <v>630699.08814586652</v>
      </c>
      <c r="C1079" s="2">
        <f t="shared" si="49"/>
        <v>0</v>
      </c>
      <c r="D1079" s="4">
        <f t="shared" si="50"/>
        <v>1.9111789475879659E-3</v>
      </c>
    </row>
    <row r="1080" spans="1:4" x14ac:dyDescent="0.25">
      <c r="A1080" s="3">
        <v>0.29999999999989002</v>
      </c>
      <c r="B1080" s="2">
        <f t="shared" si="48"/>
        <v>632066.86930088175</v>
      </c>
      <c r="C1080" s="2">
        <f t="shared" si="49"/>
        <v>0</v>
      </c>
      <c r="D1080" s="4">
        <f t="shared" si="50"/>
        <v>1.9083620424873438E-3</v>
      </c>
    </row>
    <row r="1081" spans="1:4" x14ac:dyDescent="0.25">
      <c r="A1081" s="3">
        <v>0.30499999999989003</v>
      </c>
      <c r="B1081" s="2">
        <f t="shared" si="48"/>
        <v>633434.65045589698</v>
      </c>
      <c r="C1081" s="2">
        <f t="shared" si="49"/>
        <v>0</v>
      </c>
      <c r="D1081" s="4">
        <f t="shared" si="50"/>
        <v>1.9055016512125045E-3</v>
      </c>
    </row>
    <row r="1082" spans="1:4" x14ac:dyDescent="0.25">
      <c r="A1082" s="3">
        <v>0.30999999999988997</v>
      </c>
      <c r="B1082" s="2">
        <f t="shared" si="48"/>
        <v>634802.4316109122</v>
      </c>
      <c r="C1082" s="2">
        <f t="shared" si="49"/>
        <v>0</v>
      </c>
      <c r="D1082" s="4">
        <f t="shared" si="50"/>
        <v>1.9025979818543259E-3</v>
      </c>
    </row>
    <row r="1083" spans="1:4" x14ac:dyDescent="0.25">
      <c r="A1083" s="3">
        <v>0.31499999999988998</v>
      </c>
      <c r="B1083" s="2">
        <f t="shared" si="48"/>
        <v>636170.21276592731</v>
      </c>
      <c r="C1083" s="2">
        <f t="shared" si="49"/>
        <v>0</v>
      </c>
      <c r="D1083" s="4">
        <f t="shared" si="50"/>
        <v>1.8996512454320102E-3</v>
      </c>
    </row>
    <row r="1084" spans="1:4" x14ac:dyDescent="0.25">
      <c r="A1084" s="3">
        <v>0.31999999999988998</v>
      </c>
      <c r="B1084" s="2">
        <f t="shared" si="48"/>
        <v>637537.99392094254</v>
      </c>
      <c r="C1084" s="2">
        <f t="shared" si="49"/>
        <v>0</v>
      </c>
      <c r="D1084" s="4">
        <f t="shared" si="50"/>
        <v>1.8966616558687699E-3</v>
      </c>
    </row>
    <row r="1085" spans="1:4" x14ac:dyDescent="0.25">
      <c r="A1085" s="3">
        <v>0.32499999999988999</v>
      </c>
      <c r="B1085" s="2">
        <f t="shared" si="48"/>
        <v>638905.77507595776</v>
      </c>
      <c r="C1085" s="2">
        <f t="shared" si="49"/>
        <v>0</v>
      </c>
      <c r="D1085" s="4">
        <f t="shared" si="50"/>
        <v>1.8936294299640721E-3</v>
      </c>
    </row>
    <row r="1086" spans="1:4" x14ac:dyDescent="0.25">
      <c r="A1086" s="3">
        <v>0.32999999999988999</v>
      </c>
      <c r="B1086" s="2">
        <f t="shared" si="48"/>
        <v>640273.55623097299</v>
      </c>
      <c r="C1086" s="2">
        <f t="shared" si="49"/>
        <v>0</v>
      </c>
      <c r="D1086" s="4">
        <f t="shared" si="50"/>
        <v>1.8905547873696582E-3</v>
      </c>
    </row>
    <row r="1087" spans="1:4" x14ac:dyDescent="0.25">
      <c r="A1087" s="3">
        <v>0.33499999999989</v>
      </c>
      <c r="B1087" s="2">
        <f t="shared" si="48"/>
        <v>641641.3373859881</v>
      </c>
      <c r="C1087" s="2">
        <f t="shared" si="49"/>
        <v>0</v>
      </c>
      <c r="D1087" s="4">
        <f t="shared" si="50"/>
        <v>1.8874379505612326E-3</v>
      </c>
    </row>
    <row r="1088" spans="1:4" x14ac:dyDescent="0.25">
      <c r="A1088" s="3">
        <v>0.33999999999989</v>
      </c>
      <c r="B1088" s="2">
        <f t="shared" si="48"/>
        <v>643009.11854100332</v>
      </c>
      <c r="C1088" s="2">
        <f t="shared" si="49"/>
        <v>0</v>
      </c>
      <c r="D1088" s="4">
        <f t="shared" si="50"/>
        <v>1.8842791448133722E-3</v>
      </c>
    </row>
    <row r="1089" spans="1:4" x14ac:dyDescent="0.25">
      <c r="A1089" s="3">
        <v>0.34499999999989001</v>
      </c>
      <c r="B1089" s="2">
        <f t="shared" si="48"/>
        <v>644376.89969601855</v>
      </c>
      <c r="C1089" s="2">
        <f t="shared" si="49"/>
        <v>0</v>
      </c>
      <c r="D1089" s="4">
        <f t="shared" si="50"/>
        <v>1.8810785981704381E-3</v>
      </c>
    </row>
    <row r="1090" spans="1:4" x14ac:dyDescent="0.25">
      <c r="A1090" s="3">
        <v>0.34999999999989001</v>
      </c>
      <c r="B1090" s="2">
        <f t="shared" si="48"/>
        <v>645744.68085103377</v>
      </c>
      <c r="C1090" s="2">
        <f t="shared" si="49"/>
        <v>0</v>
      </c>
      <c r="D1090" s="4">
        <f t="shared" si="50"/>
        <v>1.8778365414208187E-3</v>
      </c>
    </row>
    <row r="1091" spans="1:4" x14ac:dyDescent="0.25">
      <c r="A1091" s="3">
        <v>0.35499999999989001</v>
      </c>
      <c r="B1091" s="2">
        <f t="shared" si="48"/>
        <v>647112.462006049</v>
      </c>
      <c r="C1091" s="2">
        <f t="shared" si="49"/>
        <v>0</v>
      </c>
      <c r="D1091" s="4">
        <f t="shared" si="50"/>
        <v>1.8745532080681748E-3</v>
      </c>
    </row>
    <row r="1092" spans="1:4" x14ac:dyDescent="0.25">
      <c r="A1092" s="3">
        <v>0.35999999999989002</v>
      </c>
      <c r="B1092" s="2">
        <f t="shared" si="48"/>
        <v>648480.24316106411</v>
      </c>
      <c r="C1092" s="2">
        <f t="shared" si="49"/>
        <v>0</v>
      </c>
      <c r="D1092" s="4">
        <f t="shared" si="50"/>
        <v>1.8712288343040173E-3</v>
      </c>
    </row>
    <row r="1093" spans="1:4" x14ac:dyDescent="0.25">
      <c r="A1093" s="3">
        <v>0.36499999999989002</v>
      </c>
      <c r="B1093" s="2">
        <f t="shared" si="48"/>
        <v>649848.02431607933</v>
      </c>
      <c r="C1093" s="2">
        <f t="shared" si="49"/>
        <v>0</v>
      </c>
      <c r="D1093" s="4">
        <f t="shared" si="50"/>
        <v>1.8678636589796183E-3</v>
      </c>
    </row>
    <row r="1094" spans="1:4" x14ac:dyDescent="0.25">
      <c r="A1094" s="3">
        <v>0.36999999999988997</v>
      </c>
      <c r="B1094" s="2">
        <f t="shared" si="48"/>
        <v>651215.80547109456</v>
      </c>
      <c r="C1094" s="2">
        <f t="shared" si="49"/>
        <v>0</v>
      </c>
      <c r="D1094" s="4">
        <f t="shared" si="50"/>
        <v>1.864457923576146E-3</v>
      </c>
    </row>
    <row r="1095" spans="1:4" x14ac:dyDescent="0.25">
      <c r="A1095" s="3">
        <v>0.37499999999988998</v>
      </c>
      <c r="B1095" s="2">
        <f t="shared" si="48"/>
        <v>652583.58662610967</v>
      </c>
      <c r="C1095" s="2">
        <f t="shared" si="49"/>
        <v>0</v>
      </c>
      <c r="D1095" s="4">
        <f t="shared" si="50"/>
        <v>1.8610118721769098E-3</v>
      </c>
    </row>
    <row r="1096" spans="1:4" x14ac:dyDescent="0.25">
      <c r="A1096" s="3">
        <v>0.37999999999988998</v>
      </c>
      <c r="B1096" s="2">
        <f t="shared" si="48"/>
        <v>653951.36778112489</v>
      </c>
      <c r="C1096" s="2">
        <f t="shared" si="49"/>
        <v>0</v>
      </c>
      <c r="D1096" s="4">
        <f t="shared" si="50"/>
        <v>1.8575257514391597E-3</v>
      </c>
    </row>
    <row r="1097" spans="1:4" x14ac:dyDescent="0.25">
      <c r="A1097" s="3">
        <v>0.38499999999988999</v>
      </c>
      <c r="B1097" s="2">
        <f t="shared" si="48"/>
        <v>655319.14893614012</v>
      </c>
      <c r="C1097" s="2">
        <f t="shared" si="49"/>
        <v>0</v>
      </c>
      <c r="D1097" s="4">
        <f t="shared" si="50"/>
        <v>1.8539998105616684E-3</v>
      </c>
    </row>
    <row r="1098" spans="1:4" x14ac:dyDescent="0.25">
      <c r="A1098" s="3">
        <v>0.38999999999988999</v>
      </c>
      <c r="B1098" s="2">
        <f t="shared" si="48"/>
        <v>656686.93009115534</v>
      </c>
      <c r="C1098" s="2">
        <f t="shared" si="49"/>
        <v>0</v>
      </c>
      <c r="D1098" s="4">
        <f t="shared" si="50"/>
        <v>1.850434301258197E-3</v>
      </c>
    </row>
    <row r="1099" spans="1:4" x14ac:dyDescent="0.25">
      <c r="A1099" s="3">
        <v>0.39499999999988999</v>
      </c>
      <c r="B1099" s="2">
        <f t="shared" si="48"/>
        <v>658054.71124617057</v>
      </c>
      <c r="C1099" s="2">
        <f t="shared" si="49"/>
        <v>0</v>
      </c>
      <c r="D1099" s="4">
        <f t="shared" si="50"/>
        <v>1.8468294777259642E-3</v>
      </c>
    </row>
    <row r="1100" spans="1:4" x14ac:dyDescent="0.25">
      <c r="A1100" s="3">
        <v>0.39999999999989</v>
      </c>
      <c r="B1100" s="2">
        <f t="shared" si="48"/>
        <v>659422.49240118568</v>
      </c>
      <c r="C1100" s="2">
        <f t="shared" si="49"/>
        <v>0</v>
      </c>
      <c r="D1100" s="4">
        <f t="shared" si="50"/>
        <v>1.8431855966158928E-3</v>
      </c>
    </row>
    <row r="1101" spans="1:4" x14ac:dyDescent="0.25">
      <c r="A1101" s="3">
        <v>0.40499999999989</v>
      </c>
      <c r="B1101" s="2">
        <f t="shared" si="48"/>
        <v>660790.2735562009</v>
      </c>
      <c r="C1101" s="2">
        <f t="shared" si="49"/>
        <v>0</v>
      </c>
      <c r="D1101" s="4">
        <f t="shared" si="50"/>
        <v>1.8395029170021893E-3</v>
      </c>
    </row>
    <row r="1102" spans="1:4" x14ac:dyDescent="0.25">
      <c r="A1102" s="3">
        <v>0.40999999999989001</v>
      </c>
      <c r="B1102" s="2">
        <f t="shared" si="48"/>
        <v>662158.05471121613</v>
      </c>
      <c r="C1102" s="2">
        <f t="shared" si="49"/>
        <v>0</v>
      </c>
      <c r="D1102" s="4">
        <f t="shared" si="50"/>
        <v>1.8357817003511467E-3</v>
      </c>
    </row>
    <row r="1103" spans="1:4" x14ac:dyDescent="0.25">
      <c r="A1103" s="3">
        <v>0.41499999999989001</v>
      </c>
      <c r="B1103" s="2">
        <f t="shared" si="48"/>
        <v>663525.83586623135</v>
      </c>
      <c r="C1103" s="2">
        <f t="shared" si="49"/>
        <v>0</v>
      </c>
      <c r="D1103" s="4">
        <f t="shared" si="50"/>
        <v>1.8320222104916128E-3</v>
      </c>
    </row>
    <row r="1104" spans="1:4" x14ac:dyDescent="0.25">
      <c r="A1104" s="3">
        <v>0.41999999999989002</v>
      </c>
      <c r="B1104" s="2">
        <f t="shared" si="48"/>
        <v>664893.61702124646</v>
      </c>
      <c r="C1104" s="2">
        <f t="shared" si="49"/>
        <v>0</v>
      </c>
      <c r="D1104" s="4">
        <f t="shared" si="50"/>
        <v>1.8282247135816831E-3</v>
      </c>
    </row>
    <row r="1105" spans="1:4" x14ac:dyDescent="0.25">
      <c r="A1105" s="3">
        <v>0.42499999999989002</v>
      </c>
      <c r="B1105" s="2">
        <f t="shared" si="48"/>
        <v>666261.39817626169</v>
      </c>
      <c r="C1105" s="2">
        <f t="shared" si="49"/>
        <v>0</v>
      </c>
      <c r="D1105" s="4">
        <f t="shared" si="50"/>
        <v>1.8243894780800574E-3</v>
      </c>
    </row>
    <row r="1106" spans="1:4" x14ac:dyDescent="0.25">
      <c r="A1106" s="3">
        <v>0.42999999999989003</v>
      </c>
      <c r="B1106" s="2">
        <f t="shared" si="48"/>
        <v>667629.17933127692</v>
      </c>
      <c r="C1106" s="2">
        <f t="shared" si="49"/>
        <v>0</v>
      </c>
      <c r="D1106" s="4">
        <f t="shared" si="50"/>
        <v>1.8205167747119555E-3</v>
      </c>
    </row>
    <row r="1107" spans="1:4" x14ac:dyDescent="0.25">
      <c r="A1107" s="3">
        <v>0.43499999999988997</v>
      </c>
      <c r="B1107" s="2">
        <f t="shared" si="48"/>
        <v>668996.96048629214</v>
      </c>
      <c r="C1107" s="2">
        <f t="shared" si="49"/>
        <v>0</v>
      </c>
      <c r="D1107" s="4">
        <f t="shared" si="50"/>
        <v>1.8166068764388088E-3</v>
      </c>
    </row>
    <row r="1108" spans="1:4" x14ac:dyDescent="0.25">
      <c r="A1108" s="3">
        <v>0.43999999999988998</v>
      </c>
      <c r="B1108" s="2">
        <f t="shared" ref="B1108:B1171" si="51">A1108*D$12+D$11</f>
        <v>670364.74164130725</v>
      </c>
      <c r="C1108" s="2">
        <f t="shared" ref="C1108:C1171" si="52">IF(EXACT(D$13,"under"),IF(B1108&lt;D$9,D$10*(D$9-B1108),0),IF(B1108&gt;D$9,D$10*(B1108-D$9),0))</f>
        <v>0</v>
      </c>
      <c r="D1108" s="4">
        <f t="shared" si="50"/>
        <v>1.8126600584252861E-3</v>
      </c>
    </row>
    <row r="1109" spans="1:4" x14ac:dyDescent="0.25">
      <c r="A1109" s="3">
        <v>0.44499999999988998</v>
      </c>
      <c r="B1109" s="2">
        <f t="shared" si="51"/>
        <v>671732.52279632248</v>
      </c>
      <c r="C1109" s="2">
        <f t="shared" si="52"/>
        <v>0</v>
      </c>
      <c r="D1109" s="4">
        <f t="shared" ref="D1109:D1172" si="53">IF(OR(B1109&lt;D$14,B1109&gt;D$15),0,NORMDIST(B1109,D$11,D$12,1)-NORMDIST(B1108,D$11,D$12,1))</f>
        <v>1.8086765980090957E-3</v>
      </c>
    </row>
    <row r="1110" spans="1:4" x14ac:dyDescent="0.25">
      <c r="A1110" s="3">
        <v>0.44999999999988999</v>
      </c>
      <c r="B1110" s="2">
        <f t="shared" si="51"/>
        <v>673100.3039513377</v>
      </c>
      <c r="C1110" s="2">
        <f t="shared" si="52"/>
        <v>0</v>
      </c>
      <c r="D1110" s="4">
        <f t="shared" si="53"/>
        <v>1.8046567746649034E-3</v>
      </c>
    </row>
    <row r="1111" spans="1:4" x14ac:dyDescent="0.25">
      <c r="A1111" s="3">
        <v>0.45499999999988999</v>
      </c>
      <c r="B1111" s="2">
        <f t="shared" si="51"/>
        <v>674468.08510635293</v>
      </c>
      <c r="C1111" s="2">
        <f t="shared" si="52"/>
        <v>0</v>
      </c>
      <c r="D1111" s="4">
        <f t="shared" si="53"/>
        <v>1.8006008699755771E-3</v>
      </c>
    </row>
    <row r="1112" spans="1:4" x14ac:dyDescent="0.25">
      <c r="A1112" s="3">
        <v>0.45999999999989</v>
      </c>
      <c r="B1112" s="2">
        <f t="shared" si="51"/>
        <v>675835.86626136804</v>
      </c>
      <c r="C1112" s="2">
        <f t="shared" si="52"/>
        <v>0</v>
      </c>
      <c r="D1112" s="4">
        <f t="shared" si="53"/>
        <v>1.7965091675968825E-3</v>
      </c>
    </row>
    <row r="1113" spans="1:4" x14ac:dyDescent="0.25">
      <c r="A1113" s="3">
        <v>0.46499999999989</v>
      </c>
      <c r="B1113" s="2">
        <f t="shared" si="51"/>
        <v>677203.64741638326</v>
      </c>
      <c r="C1113" s="2">
        <f t="shared" si="52"/>
        <v>0</v>
      </c>
      <c r="D1113" s="4">
        <f t="shared" si="53"/>
        <v>1.7923819532257301E-3</v>
      </c>
    </row>
    <row r="1114" spans="1:4" x14ac:dyDescent="0.25">
      <c r="A1114" s="3">
        <v>0.46999999999989001</v>
      </c>
      <c r="B1114" s="2">
        <f t="shared" si="51"/>
        <v>678571.42857139849</v>
      </c>
      <c r="C1114" s="2">
        <f t="shared" si="52"/>
        <v>0</v>
      </c>
      <c r="D1114" s="4">
        <f t="shared" si="53"/>
        <v>1.7882195145664248E-3</v>
      </c>
    </row>
    <row r="1115" spans="1:4" x14ac:dyDescent="0.25">
      <c r="A1115" s="3">
        <v>0.47499999999989001</v>
      </c>
      <c r="B1115" s="2">
        <f t="shared" si="51"/>
        <v>679939.20972641371</v>
      </c>
      <c r="C1115" s="2">
        <f t="shared" si="52"/>
        <v>0</v>
      </c>
      <c r="D1115" s="4">
        <f t="shared" si="53"/>
        <v>1.7840221412968038E-3</v>
      </c>
    </row>
    <row r="1116" spans="1:4" x14ac:dyDescent="0.25">
      <c r="A1116" s="3">
        <v>0.47999999999989001</v>
      </c>
      <c r="B1116" s="2">
        <f t="shared" si="51"/>
        <v>681306.99088142882</v>
      </c>
      <c r="C1116" s="2">
        <f t="shared" si="52"/>
        <v>0</v>
      </c>
      <c r="D1116" s="4">
        <f t="shared" si="53"/>
        <v>1.7797901250363735E-3</v>
      </c>
    </row>
    <row r="1117" spans="1:4" x14ac:dyDescent="0.25">
      <c r="A1117" s="3">
        <v>0.48499999999989002</v>
      </c>
      <c r="B1117" s="2">
        <f t="shared" si="51"/>
        <v>682674.77203644405</v>
      </c>
      <c r="C1117" s="2">
        <f t="shared" si="52"/>
        <v>0</v>
      </c>
      <c r="D1117" s="4">
        <f t="shared" si="53"/>
        <v>1.7755237593115591E-3</v>
      </c>
    </row>
    <row r="1118" spans="1:4" x14ac:dyDescent="0.25">
      <c r="A1118" s="3">
        <v>0.48999999999989002</v>
      </c>
      <c r="B1118" s="2">
        <f t="shared" si="51"/>
        <v>684042.55319145927</v>
      </c>
      <c r="C1118" s="2">
        <f t="shared" si="52"/>
        <v>0</v>
      </c>
      <c r="D1118" s="4">
        <f t="shared" si="53"/>
        <v>1.7712233395208443E-3</v>
      </c>
    </row>
    <row r="1119" spans="1:4" x14ac:dyDescent="0.25">
      <c r="A1119" s="3">
        <v>0.49499999999988997</v>
      </c>
      <c r="B1119" s="2">
        <f t="shared" si="51"/>
        <v>685410.3343464745</v>
      </c>
      <c r="C1119" s="2">
        <f t="shared" si="52"/>
        <v>0</v>
      </c>
      <c r="D1119" s="4">
        <f t="shared" si="53"/>
        <v>1.7668891629027961E-3</v>
      </c>
    </row>
    <row r="1120" spans="1:4" x14ac:dyDescent="0.25">
      <c r="A1120" s="3">
        <v>0.49999999999988998</v>
      </c>
      <c r="B1120" s="2">
        <f t="shared" si="51"/>
        <v>686778.11550148972</v>
      </c>
      <c r="C1120" s="2">
        <f t="shared" si="52"/>
        <v>0</v>
      </c>
      <c r="D1120" s="4">
        <f t="shared" si="53"/>
        <v>1.7625215285009821E-3</v>
      </c>
    </row>
    <row r="1121" spans="1:4" x14ac:dyDescent="0.25">
      <c r="A1121" s="3">
        <v>0.50499999999988998</v>
      </c>
      <c r="B1121" s="2">
        <f t="shared" si="51"/>
        <v>688145.89665650483</v>
      </c>
      <c r="C1121" s="2">
        <f t="shared" si="52"/>
        <v>0</v>
      </c>
      <c r="D1121" s="4">
        <f t="shared" si="53"/>
        <v>1.7581207371293317E-3</v>
      </c>
    </row>
    <row r="1122" spans="1:4" x14ac:dyDescent="0.25">
      <c r="A1122" s="3">
        <v>0.50999999999988999</v>
      </c>
      <c r="B1122" s="2">
        <f t="shared" si="51"/>
        <v>689513.67781152006</v>
      </c>
      <c r="C1122" s="2">
        <f t="shared" si="52"/>
        <v>0</v>
      </c>
      <c r="D1122" s="4">
        <f t="shared" si="53"/>
        <v>1.7536870913383851E-3</v>
      </c>
    </row>
    <row r="1123" spans="1:4" x14ac:dyDescent="0.25">
      <c r="A1123" s="3">
        <v>0.51499999999988999</v>
      </c>
      <c r="B1123" s="2">
        <f t="shared" si="51"/>
        <v>690881.45896653528</v>
      </c>
      <c r="C1123" s="2">
        <f t="shared" si="52"/>
        <v>0</v>
      </c>
      <c r="D1123" s="4">
        <f t="shared" si="53"/>
        <v>1.7492208953799881E-3</v>
      </c>
    </row>
    <row r="1124" spans="1:4" x14ac:dyDescent="0.25">
      <c r="A1124" s="3">
        <v>0.51999999999988999</v>
      </c>
      <c r="B1124" s="2">
        <f t="shared" si="51"/>
        <v>692249.24012155039</v>
      </c>
      <c r="C1124" s="2">
        <f t="shared" si="52"/>
        <v>0</v>
      </c>
      <c r="D1124" s="4">
        <f t="shared" si="53"/>
        <v>1.7447224551734308E-3</v>
      </c>
    </row>
    <row r="1125" spans="1:4" x14ac:dyDescent="0.25">
      <c r="A1125" s="3">
        <v>0.52499999999989</v>
      </c>
      <c r="B1125" s="2">
        <f t="shared" si="51"/>
        <v>693617.02127656562</v>
      </c>
      <c r="C1125" s="2">
        <f t="shared" si="52"/>
        <v>0</v>
      </c>
      <c r="D1125" s="4">
        <f t="shared" si="53"/>
        <v>1.7401920782703639E-3</v>
      </c>
    </row>
    <row r="1126" spans="1:4" x14ac:dyDescent="0.25">
      <c r="A1126" s="3">
        <v>0.52999999999989</v>
      </c>
      <c r="B1126" s="2">
        <f t="shared" si="51"/>
        <v>694984.80243158084</v>
      </c>
      <c r="C1126" s="2">
        <f t="shared" si="52"/>
        <v>0</v>
      </c>
      <c r="D1126" s="4">
        <f t="shared" si="53"/>
        <v>1.7356300738196051E-3</v>
      </c>
    </row>
    <row r="1127" spans="1:4" x14ac:dyDescent="0.25">
      <c r="A1127" s="3">
        <v>0.53499999999989001</v>
      </c>
      <c r="B1127" s="2">
        <f t="shared" si="51"/>
        <v>696352.58358659607</v>
      </c>
      <c r="C1127" s="2">
        <f t="shared" si="52"/>
        <v>0</v>
      </c>
      <c r="D1127" s="4">
        <f t="shared" si="53"/>
        <v>1.7310367525321668E-3</v>
      </c>
    </row>
    <row r="1128" spans="1:4" x14ac:dyDescent="0.25">
      <c r="A1128" s="3">
        <v>0.53999999999988002</v>
      </c>
      <c r="B1128" s="2">
        <f t="shared" si="51"/>
        <v>697720.3647416085</v>
      </c>
      <c r="C1128" s="2">
        <f t="shared" si="52"/>
        <v>0</v>
      </c>
      <c r="D1128" s="4">
        <f t="shared" si="53"/>
        <v>1.7264124266429537E-3</v>
      </c>
    </row>
    <row r="1129" spans="1:4" x14ac:dyDescent="0.25">
      <c r="A1129" s="3">
        <v>0.54499999999988002</v>
      </c>
      <c r="B1129" s="2">
        <f t="shared" si="51"/>
        <v>699088.14589662373</v>
      </c>
      <c r="C1129" s="2">
        <f t="shared" si="52"/>
        <v>0</v>
      </c>
      <c r="D1129" s="4">
        <f t="shared" si="53"/>
        <v>1.7217574098931099E-3</v>
      </c>
    </row>
    <row r="1130" spans="1:4" x14ac:dyDescent="0.25">
      <c r="A1130" s="3">
        <v>0.54999999999988003</v>
      </c>
      <c r="B1130" s="2">
        <f t="shared" si="51"/>
        <v>700455.92705163895</v>
      </c>
      <c r="C1130" s="2">
        <f t="shared" si="52"/>
        <v>0</v>
      </c>
      <c r="D1130" s="4">
        <f t="shared" si="53"/>
        <v>1.7170720174588538E-3</v>
      </c>
    </row>
    <row r="1131" spans="1:4" x14ac:dyDescent="0.25">
      <c r="A1131" s="3">
        <v>0.55499999999988003</v>
      </c>
      <c r="B1131" s="2">
        <f t="shared" si="51"/>
        <v>701823.70820665406</v>
      </c>
      <c r="C1131" s="2">
        <f t="shared" si="52"/>
        <v>0</v>
      </c>
      <c r="D1131" s="4">
        <f t="shared" si="53"/>
        <v>1.7123565659521445E-3</v>
      </c>
    </row>
    <row r="1132" spans="1:4" x14ac:dyDescent="0.25">
      <c r="A1132" s="3">
        <v>0.55999999999988004</v>
      </c>
      <c r="B1132" s="2">
        <f t="shared" si="51"/>
        <v>703191.48936166929</v>
      </c>
      <c r="C1132" s="2">
        <f t="shared" si="52"/>
        <v>0</v>
      </c>
      <c r="D1132" s="4">
        <f t="shared" si="53"/>
        <v>1.7076113733672793E-3</v>
      </c>
    </row>
    <row r="1133" spans="1:4" x14ac:dyDescent="0.25">
      <c r="A1133" s="3">
        <v>0.56499999999988004</v>
      </c>
      <c r="B1133" s="2">
        <f t="shared" si="51"/>
        <v>704559.27051668451</v>
      </c>
      <c r="C1133" s="2">
        <f t="shared" si="52"/>
        <v>0</v>
      </c>
      <c r="D1133" s="4">
        <f t="shared" si="53"/>
        <v>1.7028367590485871E-3</v>
      </c>
    </row>
    <row r="1134" spans="1:4" x14ac:dyDescent="0.25">
      <c r="A1134" s="3">
        <v>0.56999999999988005</v>
      </c>
      <c r="B1134" s="2">
        <f t="shared" si="51"/>
        <v>705927.05167169974</v>
      </c>
      <c r="C1134" s="2">
        <f t="shared" si="52"/>
        <v>0</v>
      </c>
      <c r="D1134" s="4">
        <f t="shared" si="53"/>
        <v>1.6980330436546787E-3</v>
      </c>
    </row>
    <row r="1135" spans="1:4" x14ac:dyDescent="0.25">
      <c r="A1135" s="3">
        <v>0.57499999999988005</v>
      </c>
      <c r="B1135" s="2">
        <f t="shared" si="51"/>
        <v>707294.83282671496</v>
      </c>
      <c r="C1135" s="2">
        <f t="shared" si="52"/>
        <v>0</v>
      </c>
      <c r="D1135" s="4">
        <f t="shared" si="53"/>
        <v>1.6932005491236968E-3</v>
      </c>
    </row>
    <row r="1136" spans="1:4" x14ac:dyDescent="0.25">
      <c r="A1136" s="3">
        <v>0.57999999999987994</v>
      </c>
      <c r="B1136" s="2">
        <f t="shared" si="51"/>
        <v>708662.61398173007</v>
      </c>
      <c r="C1136" s="2">
        <f t="shared" si="52"/>
        <v>0</v>
      </c>
      <c r="D1136" s="4">
        <f t="shared" si="53"/>
        <v>1.6883395986362348E-3</v>
      </c>
    </row>
    <row r="1137" spans="1:4" x14ac:dyDescent="0.25">
      <c r="A1137" s="3">
        <v>0.58499999999987995</v>
      </c>
      <c r="B1137" s="2">
        <f t="shared" si="51"/>
        <v>710030.3951367453</v>
      </c>
      <c r="C1137" s="2">
        <f t="shared" si="52"/>
        <v>0</v>
      </c>
      <c r="D1137" s="4">
        <f t="shared" si="53"/>
        <v>1.683450516581475E-3</v>
      </c>
    </row>
    <row r="1138" spans="1:4" x14ac:dyDescent="0.25">
      <c r="A1138" s="3">
        <v>0.58999999999987995</v>
      </c>
      <c r="B1138" s="2">
        <f t="shared" si="51"/>
        <v>711398.17629176052</v>
      </c>
      <c r="C1138" s="2">
        <f t="shared" si="52"/>
        <v>0</v>
      </c>
      <c r="D1138" s="4">
        <f t="shared" si="53"/>
        <v>1.6785336285183305E-3</v>
      </c>
    </row>
    <row r="1139" spans="1:4" x14ac:dyDescent="0.25">
      <c r="A1139" s="3">
        <v>0.59499999999987996</v>
      </c>
      <c r="B1139" s="2">
        <f t="shared" si="51"/>
        <v>712765.95744677563</v>
      </c>
      <c r="C1139" s="2">
        <f t="shared" si="52"/>
        <v>0</v>
      </c>
      <c r="D1139" s="4">
        <f t="shared" si="53"/>
        <v>1.6735892611423608E-3</v>
      </c>
    </row>
    <row r="1140" spans="1:4" x14ac:dyDescent="0.25">
      <c r="A1140" s="3">
        <v>0.59999999999987996</v>
      </c>
      <c r="B1140" s="2">
        <f t="shared" si="51"/>
        <v>714133.73860179086</v>
      </c>
      <c r="C1140" s="2">
        <f t="shared" si="52"/>
        <v>0</v>
      </c>
      <c r="D1140" s="4">
        <f t="shared" si="53"/>
        <v>1.6686177422490234E-3</v>
      </c>
    </row>
    <row r="1141" spans="1:4" x14ac:dyDescent="0.25">
      <c r="A1141" s="3">
        <v>0.60499999999987997</v>
      </c>
      <c r="B1141" s="2">
        <f t="shared" si="51"/>
        <v>715501.51975680608</v>
      </c>
      <c r="C1141" s="2">
        <f t="shared" si="52"/>
        <v>0</v>
      </c>
      <c r="D1141" s="4">
        <f t="shared" si="53"/>
        <v>1.6636194006967031E-3</v>
      </c>
    </row>
    <row r="1142" spans="1:4" x14ac:dyDescent="0.25">
      <c r="A1142" s="3">
        <v>0.60999999999987997</v>
      </c>
      <c r="B1142" s="2">
        <f t="shared" si="51"/>
        <v>716869.30091182131</v>
      </c>
      <c r="C1142" s="2">
        <f t="shared" si="52"/>
        <v>0</v>
      </c>
      <c r="D1142" s="4">
        <f t="shared" si="53"/>
        <v>1.6585945663715185E-3</v>
      </c>
    </row>
    <row r="1143" spans="1:4" x14ac:dyDescent="0.25">
      <c r="A1143" s="3">
        <v>0.61499999999987998</v>
      </c>
      <c r="B1143" s="2">
        <f t="shared" si="51"/>
        <v>718237.08206683653</v>
      </c>
      <c r="C1143" s="2">
        <f t="shared" si="52"/>
        <v>0</v>
      </c>
      <c r="D1143" s="4">
        <f t="shared" si="53"/>
        <v>1.6535435701519052E-3</v>
      </c>
    </row>
    <row r="1144" spans="1:4" x14ac:dyDescent="0.25">
      <c r="A1144" s="3">
        <v>0.61999999999987998</v>
      </c>
      <c r="B1144" s="2">
        <f t="shared" si="51"/>
        <v>719604.86322185164</v>
      </c>
      <c r="C1144" s="2">
        <f t="shared" si="52"/>
        <v>0</v>
      </c>
      <c r="D1144" s="4">
        <f t="shared" si="53"/>
        <v>1.6484667438709799E-3</v>
      </c>
    </row>
    <row r="1145" spans="1:4" x14ac:dyDescent="0.25">
      <c r="A1145" s="3">
        <v>0.62499999999987998</v>
      </c>
      <c r="B1145" s="2">
        <f t="shared" si="51"/>
        <v>720972.64437686687</v>
      </c>
      <c r="C1145" s="2">
        <f t="shared" si="52"/>
        <v>0</v>
      </c>
      <c r="D1145" s="4">
        <f t="shared" si="53"/>
        <v>1.643364420282567E-3</v>
      </c>
    </row>
    <row r="1146" spans="1:4" x14ac:dyDescent="0.25">
      <c r="A1146" s="3">
        <v>0.62999999999987999</v>
      </c>
      <c r="B1146" s="2">
        <f t="shared" si="51"/>
        <v>722340.42553188209</v>
      </c>
      <c r="C1146" s="2">
        <f t="shared" si="52"/>
        <v>0</v>
      </c>
      <c r="D1146" s="4">
        <f t="shared" si="53"/>
        <v>1.6382369330232294E-3</v>
      </c>
    </row>
    <row r="1147" spans="1:4" x14ac:dyDescent="0.25">
      <c r="A1147" s="3">
        <v>0.63499999999987999</v>
      </c>
      <c r="B1147" s="2">
        <f t="shared" si="51"/>
        <v>723708.2066868972</v>
      </c>
      <c r="C1147" s="2">
        <f t="shared" si="52"/>
        <v>0</v>
      </c>
      <c r="D1147" s="4">
        <f t="shared" si="53"/>
        <v>1.633084616576741E-3</v>
      </c>
    </row>
    <row r="1148" spans="1:4" x14ac:dyDescent="0.25">
      <c r="A1148" s="3">
        <v>0.63999999999988</v>
      </c>
      <c r="B1148" s="2">
        <f t="shared" si="51"/>
        <v>725075.98784191243</v>
      </c>
      <c r="C1148" s="2">
        <f t="shared" si="52"/>
        <v>0</v>
      </c>
      <c r="D1148" s="4">
        <f t="shared" si="53"/>
        <v>1.6279078062393371E-3</v>
      </c>
    </row>
    <row r="1149" spans="1:4" x14ac:dyDescent="0.25">
      <c r="A1149" s="3">
        <v>0.64499999999988</v>
      </c>
      <c r="B1149" s="2">
        <f t="shared" si="51"/>
        <v>726443.76899692765</v>
      </c>
      <c r="C1149" s="2">
        <f t="shared" si="52"/>
        <v>0</v>
      </c>
      <c r="D1149" s="4">
        <f t="shared" si="53"/>
        <v>1.6227068380820775E-3</v>
      </c>
    </row>
    <row r="1150" spans="1:4" x14ac:dyDescent="0.25">
      <c r="A1150" s="3">
        <v>0.64999999999988001</v>
      </c>
      <c r="B1150" s="2">
        <f t="shared" si="51"/>
        <v>727811.55015194288</v>
      </c>
      <c r="C1150" s="2">
        <f t="shared" si="52"/>
        <v>0</v>
      </c>
      <c r="D1150" s="4">
        <f t="shared" si="53"/>
        <v>1.6174820489152086E-3</v>
      </c>
    </row>
    <row r="1151" spans="1:4" x14ac:dyDescent="0.25">
      <c r="A1151" s="3">
        <v>0.65499999999988001</v>
      </c>
      <c r="B1151" s="2">
        <f t="shared" si="51"/>
        <v>729179.33130695811</v>
      </c>
      <c r="C1151" s="2">
        <f t="shared" si="52"/>
        <v>0</v>
      </c>
      <c r="D1151" s="4">
        <f t="shared" si="53"/>
        <v>1.6122337762527472E-3</v>
      </c>
    </row>
    <row r="1152" spans="1:4" x14ac:dyDescent="0.25">
      <c r="A1152" s="3">
        <v>0.65999999999988002</v>
      </c>
      <c r="B1152" s="2">
        <f t="shared" si="51"/>
        <v>730547.11246197321</v>
      </c>
      <c r="C1152" s="2">
        <f t="shared" si="52"/>
        <v>0</v>
      </c>
      <c r="D1152" s="4">
        <f t="shared" si="53"/>
        <v>1.606962358275954E-3</v>
      </c>
    </row>
    <row r="1153" spans="1:4" x14ac:dyDescent="0.25">
      <c r="A1153" s="3">
        <v>0.66499999999988002</v>
      </c>
      <c r="B1153" s="2">
        <f t="shared" si="51"/>
        <v>731914.89361698844</v>
      </c>
      <c r="C1153" s="2">
        <f t="shared" si="52"/>
        <v>0</v>
      </c>
      <c r="D1153" s="4">
        <f t="shared" si="53"/>
        <v>1.6016681337983618E-3</v>
      </c>
    </row>
    <row r="1154" spans="1:4" x14ac:dyDescent="0.25">
      <c r="A1154" s="3">
        <v>0.66999999999988002</v>
      </c>
      <c r="B1154" s="2">
        <f t="shared" si="51"/>
        <v>733282.67477200367</v>
      </c>
      <c r="C1154" s="2">
        <f t="shared" si="52"/>
        <v>0</v>
      </c>
      <c r="D1154" s="4">
        <f t="shared" si="53"/>
        <v>1.5963514422280278E-3</v>
      </c>
    </row>
    <row r="1155" spans="1:4" x14ac:dyDescent="0.25">
      <c r="A1155" s="3">
        <v>0.67499999999988003</v>
      </c>
      <c r="B1155" s="2">
        <f t="shared" si="51"/>
        <v>734650.45592701889</v>
      </c>
      <c r="C1155" s="2">
        <f t="shared" si="52"/>
        <v>0</v>
      </c>
      <c r="D1155" s="4">
        <f t="shared" si="53"/>
        <v>1.5910126235332278E-3</v>
      </c>
    </row>
    <row r="1156" spans="1:4" x14ac:dyDescent="0.25">
      <c r="A1156" s="3">
        <v>0.67999999999988003</v>
      </c>
      <c r="B1156" s="2">
        <f t="shared" si="51"/>
        <v>736018.23708203412</v>
      </c>
      <c r="C1156" s="2">
        <f t="shared" si="52"/>
        <v>0</v>
      </c>
      <c r="D1156" s="4">
        <f t="shared" si="53"/>
        <v>1.5856520182067069E-3</v>
      </c>
    </row>
    <row r="1157" spans="1:4" x14ac:dyDescent="0.25">
      <c r="A1157" s="3">
        <v>0.68499999999988004</v>
      </c>
      <c r="B1157" s="2">
        <f t="shared" si="51"/>
        <v>737386.01823704923</v>
      </c>
      <c r="C1157" s="2">
        <f t="shared" si="52"/>
        <v>0</v>
      </c>
      <c r="D1157" s="4">
        <f t="shared" si="53"/>
        <v>1.580269967228487E-3</v>
      </c>
    </row>
    <row r="1158" spans="1:4" x14ac:dyDescent="0.25">
      <c r="A1158" s="3">
        <v>0.68999999999988004</v>
      </c>
      <c r="B1158" s="2">
        <f t="shared" si="51"/>
        <v>738753.79939206445</v>
      </c>
      <c r="C1158" s="2">
        <f t="shared" si="52"/>
        <v>0</v>
      </c>
      <c r="D1158" s="4">
        <f t="shared" si="53"/>
        <v>1.5748668120327824E-3</v>
      </c>
    </row>
    <row r="1159" spans="1:4" x14ac:dyDescent="0.25">
      <c r="A1159" s="3">
        <v>0.69499999999988005</v>
      </c>
      <c r="B1159" s="2">
        <f t="shared" si="51"/>
        <v>740121.58054707968</v>
      </c>
      <c r="C1159" s="2">
        <f t="shared" si="52"/>
        <v>0</v>
      </c>
      <c r="D1159" s="4">
        <f t="shared" si="53"/>
        <v>1.5694428944685868E-3</v>
      </c>
    </row>
    <row r="1160" spans="1:4" x14ac:dyDescent="0.25">
      <c r="A1160" s="3">
        <v>0.69999999999988005</v>
      </c>
      <c r="B1160" s="2">
        <f t="shared" si="51"/>
        <v>741489.36170209479</v>
      </c>
      <c r="C1160" s="2">
        <f t="shared" si="52"/>
        <v>0</v>
      </c>
      <c r="D1160" s="4">
        <f t="shared" si="53"/>
        <v>1.5639985567679204E-3</v>
      </c>
    </row>
    <row r="1161" spans="1:4" x14ac:dyDescent="0.25">
      <c r="A1161" s="3">
        <v>0.70499999999987994</v>
      </c>
      <c r="B1161" s="2">
        <f t="shared" si="51"/>
        <v>742857.14285711001</v>
      </c>
      <c r="C1161" s="2">
        <f t="shared" si="52"/>
        <v>0</v>
      </c>
      <c r="D1161" s="4">
        <f t="shared" si="53"/>
        <v>1.5585341415087495E-3</v>
      </c>
    </row>
    <row r="1162" spans="1:4" x14ac:dyDescent="0.25">
      <c r="A1162" s="3">
        <v>0.70999999999987995</v>
      </c>
      <c r="B1162" s="2">
        <f t="shared" si="51"/>
        <v>744224.92401212524</v>
      </c>
      <c r="C1162" s="2">
        <f t="shared" si="52"/>
        <v>0</v>
      </c>
      <c r="D1162" s="4">
        <f t="shared" si="53"/>
        <v>1.5530499915779039E-3</v>
      </c>
    </row>
    <row r="1163" spans="1:4" x14ac:dyDescent="0.25">
      <c r="A1163" s="3">
        <v>0.71499999999987995</v>
      </c>
      <c r="B1163" s="2">
        <f t="shared" si="51"/>
        <v>745592.70516714035</v>
      </c>
      <c r="C1163" s="2">
        <f t="shared" si="52"/>
        <v>0</v>
      </c>
      <c r="D1163" s="4">
        <f t="shared" si="53"/>
        <v>1.5475464501394365E-3</v>
      </c>
    </row>
    <row r="1164" spans="1:4" x14ac:dyDescent="0.25">
      <c r="A1164" s="3">
        <v>0.71999999999987996</v>
      </c>
      <c r="B1164" s="2">
        <f t="shared" si="51"/>
        <v>746960.48632215557</v>
      </c>
      <c r="C1164" s="2">
        <f t="shared" si="52"/>
        <v>0</v>
      </c>
      <c r="D1164" s="4">
        <f t="shared" si="53"/>
        <v>1.5420238605963199E-3</v>
      </c>
    </row>
    <row r="1165" spans="1:4" x14ac:dyDescent="0.25">
      <c r="A1165" s="3">
        <v>0.72499999999987996</v>
      </c>
      <c r="B1165" s="2">
        <f t="shared" si="51"/>
        <v>748328.2674771708</v>
      </c>
      <c r="C1165" s="2">
        <f t="shared" si="52"/>
        <v>0</v>
      </c>
      <c r="D1165" s="4">
        <f t="shared" si="53"/>
        <v>1.5364825665563631E-3</v>
      </c>
    </row>
    <row r="1166" spans="1:4" x14ac:dyDescent="0.25">
      <c r="A1166" s="3">
        <v>0.72999999999987997</v>
      </c>
      <c r="B1166" s="2">
        <f t="shared" si="51"/>
        <v>749696.04863218602</v>
      </c>
      <c r="C1166" s="2">
        <f t="shared" si="52"/>
        <v>0</v>
      </c>
      <c r="D1166" s="4">
        <f t="shared" si="53"/>
        <v>1.530922911797683E-3</v>
      </c>
    </row>
    <row r="1167" spans="1:4" x14ac:dyDescent="0.25">
      <c r="A1167" s="3">
        <v>0.73499999999987997</v>
      </c>
      <c r="B1167" s="2">
        <f t="shared" si="51"/>
        <v>751063.82978720125</v>
      </c>
      <c r="C1167" s="2">
        <f t="shared" si="52"/>
        <v>0</v>
      </c>
      <c r="D1167" s="4">
        <f t="shared" si="53"/>
        <v>1.5253452402327339E-3</v>
      </c>
    </row>
    <row r="1168" spans="1:4" x14ac:dyDescent="0.25">
      <c r="A1168" s="3">
        <v>0.73999999999987998</v>
      </c>
      <c r="B1168" s="2">
        <f t="shared" si="51"/>
        <v>752431.61094221636</v>
      </c>
      <c r="C1168" s="2">
        <f t="shared" si="52"/>
        <v>0</v>
      </c>
      <c r="D1168" s="4">
        <f t="shared" si="53"/>
        <v>1.5197498958743338E-3</v>
      </c>
    </row>
    <row r="1169" spans="1:4" x14ac:dyDescent="0.25">
      <c r="A1169" s="3">
        <v>0.74499999999987998</v>
      </c>
      <c r="B1169" s="2">
        <f t="shared" si="51"/>
        <v>753799.39209723158</v>
      </c>
      <c r="C1169" s="2">
        <f t="shared" si="52"/>
        <v>0</v>
      </c>
      <c r="D1169" s="4">
        <f t="shared" si="53"/>
        <v>1.5141372228010264E-3</v>
      </c>
    </row>
    <row r="1170" spans="1:4" x14ac:dyDescent="0.25">
      <c r="A1170" s="3">
        <v>0.74999999999987998</v>
      </c>
      <c r="B1170" s="2">
        <f t="shared" si="51"/>
        <v>755167.17325224681</v>
      </c>
      <c r="C1170" s="2">
        <f t="shared" si="52"/>
        <v>0</v>
      </c>
      <c r="D1170" s="4">
        <f t="shared" si="53"/>
        <v>1.508507565121664E-3</v>
      </c>
    </row>
    <row r="1171" spans="1:4" x14ac:dyDescent="0.25">
      <c r="A1171" s="3">
        <v>0.75499999999987999</v>
      </c>
      <c r="B1171" s="2">
        <f t="shared" si="51"/>
        <v>756534.95440726203</v>
      </c>
      <c r="C1171" s="2">
        <f t="shared" si="52"/>
        <v>0</v>
      </c>
      <c r="D1171" s="4">
        <f t="shared" si="53"/>
        <v>1.5028612669414354E-3</v>
      </c>
    </row>
    <row r="1172" spans="1:4" x14ac:dyDescent="0.25">
      <c r="A1172" s="3">
        <v>0.75999999999987999</v>
      </c>
      <c r="B1172" s="2">
        <f t="shared" ref="B1172:B1235" si="54">A1172*D$12+D$11</f>
        <v>757902.73556227726</v>
      </c>
      <c r="C1172" s="2">
        <f t="shared" ref="C1172:C1235" si="55">IF(EXACT(D$13,"under"),IF(B1172&lt;D$9,D$10*(D$9-B1172),0),IF(B1172&gt;D$9,D$10*(B1172-D$9),0))</f>
        <v>0</v>
      </c>
      <c r="D1172" s="4">
        <f t="shared" si="53"/>
        <v>1.4971986723277819E-3</v>
      </c>
    </row>
    <row r="1173" spans="1:4" x14ac:dyDescent="0.25">
      <c r="A1173" s="3">
        <v>0.76499999999988</v>
      </c>
      <c r="B1173" s="2">
        <f t="shared" si="54"/>
        <v>759270.51671729237</v>
      </c>
      <c r="C1173" s="2">
        <f t="shared" si="55"/>
        <v>0</v>
      </c>
      <c r="D1173" s="4">
        <f t="shared" ref="D1173:D1236" si="56">IF(OR(B1173&lt;D$14,B1173&gt;D$15),0,NORMDIST(B1173,D$11,D$12,1)-NORMDIST(B1172,D$11,D$12,1))</f>
        <v>1.4915201252755361E-3</v>
      </c>
    </row>
    <row r="1174" spans="1:4" x14ac:dyDescent="0.25">
      <c r="A1174" s="3">
        <v>0.76999999999988</v>
      </c>
      <c r="B1174" s="2">
        <f t="shared" si="54"/>
        <v>760638.29787230759</v>
      </c>
      <c r="C1174" s="2">
        <f t="shared" si="55"/>
        <v>0</v>
      </c>
      <c r="D1174" s="4">
        <f t="shared" si="56"/>
        <v>1.4858259696743925E-3</v>
      </c>
    </row>
    <row r="1175" spans="1:4" x14ac:dyDescent="0.25">
      <c r="A1175" s="3">
        <v>0.77499999999988001</v>
      </c>
      <c r="B1175" s="2">
        <f t="shared" si="54"/>
        <v>762006.07902732282</v>
      </c>
      <c r="C1175" s="2">
        <f t="shared" si="55"/>
        <v>0</v>
      </c>
      <c r="D1175" s="4">
        <f t="shared" si="56"/>
        <v>1.4801165492723811E-3</v>
      </c>
    </row>
    <row r="1176" spans="1:4" x14ac:dyDescent="0.25">
      <c r="A1176" s="3">
        <v>0.77999999999988001</v>
      </c>
      <c r="B1176" s="2">
        <f t="shared" si="54"/>
        <v>763373.86018233793</v>
      </c>
      <c r="C1176" s="2">
        <f t="shared" si="55"/>
        <v>0</v>
      </c>
      <c r="D1176" s="4">
        <f t="shared" si="56"/>
        <v>1.4743922076443372E-3</v>
      </c>
    </row>
    <row r="1177" spans="1:4" x14ac:dyDescent="0.25">
      <c r="A1177" s="3">
        <v>0.78499999999988002</v>
      </c>
      <c r="B1177" s="2">
        <f t="shared" si="54"/>
        <v>764741.64133735327</v>
      </c>
      <c r="C1177" s="2">
        <f t="shared" si="55"/>
        <v>0</v>
      </c>
      <c r="D1177" s="4">
        <f t="shared" si="56"/>
        <v>1.4686532881578174E-3</v>
      </c>
    </row>
    <row r="1178" spans="1:4" x14ac:dyDescent="0.25">
      <c r="A1178" s="3">
        <v>0.78999999999988002</v>
      </c>
      <c r="B1178" s="2">
        <f t="shared" si="54"/>
        <v>766109.42249236838</v>
      </c>
      <c r="C1178" s="2">
        <f t="shared" si="55"/>
        <v>0</v>
      </c>
      <c r="D1178" s="4">
        <f t="shared" si="56"/>
        <v>1.4629001339385717E-3</v>
      </c>
    </row>
    <row r="1179" spans="1:4" x14ac:dyDescent="0.25">
      <c r="A1179" s="3">
        <v>0.79499999999988002</v>
      </c>
      <c r="B1179" s="2">
        <f t="shared" si="54"/>
        <v>767477.20364738361</v>
      </c>
      <c r="C1179" s="2">
        <f t="shared" si="55"/>
        <v>0</v>
      </c>
      <c r="D1179" s="4">
        <f t="shared" si="56"/>
        <v>1.4571330878384581E-3</v>
      </c>
    </row>
    <row r="1180" spans="1:4" x14ac:dyDescent="0.25">
      <c r="A1180" s="3">
        <v>0.79999999999988003</v>
      </c>
      <c r="B1180" s="2">
        <f t="shared" si="54"/>
        <v>768844.98480239883</v>
      </c>
      <c r="C1180" s="2">
        <f t="shared" si="55"/>
        <v>0</v>
      </c>
      <c r="D1180" s="4">
        <f t="shared" si="56"/>
        <v>1.451352492402247E-3</v>
      </c>
    </row>
    <row r="1181" spans="1:4" x14ac:dyDescent="0.25">
      <c r="A1181" s="3">
        <v>0.80499999999988003</v>
      </c>
      <c r="B1181" s="2">
        <f t="shared" si="54"/>
        <v>770212.76595741394</v>
      </c>
      <c r="C1181" s="2">
        <f t="shared" si="55"/>
        <v>0</v>
      </c>
      <c r="D1181" s="4">
        <f t="shared" si="56"/>
        <v>1.445558689833093E-3</v>
      </c>
    </row>
    <row r="1182" spans="1:4" x14ac:dyDescent="0.25">
      <c r="A1182" s="3">
        <v>0.80999999999988004</v>
      </c>
      <c r="B1182" s="2">
        <f t="shared" si="54"/>
        <v>771580.54711242917</v>
      </c>
      <c r="C1182" s="2">
        <f t="shared" si="55"/>
        <v>0</v>
      </c>
      <c r="D1182" s="4">
        <f t="shared" si="56"/>
        <v>1.4397520219622262E-3</v>
      </c>
    </row>
    <row r="1183" spans="1:4" x14ac:dyDescent="0.25">
      <c r="A1183" s="3">
        <v>0.81499999999988004</v>
      </c>
      <c r="B1183" s="2">
        <f t="shared" si="54"/>
        <v>772948.32826744439</v>
      </c>
      <c r="C1183" s="2">
        <f t="shared" si="55"/>
        <v>0</v>
      </c>
      <c r="D1183" s="4">
        <f t="shared" si="56"/>
        <v>1.4339328302139798E-3</v>
      </c>
    </row>
    <row r="1184" spans="1:4" x14ac:dyDescent="0.25">
      <c r="A1184" s="3">
        <v>0.81999999999988005</v>
      </c>
      <c r="B1184" s="2">
        <f t="shared" si="54"/>
        <v>774316.10942245962</v>
      </c>
      <c r="C1184" s="2">
        <f t="shared" si="55"/>
        <v>0</v>
      </c>
      <c r="D1184" s="4">
        <f t="shared" si="56"/>
        <v>1.428101455574815E-3</v>
      </c>
    </row>
    <row r="1185" spans="1:4" x14ac:dyDescent="0.25">
      <c r="A1185" s="3">
        <v>0.82499999999988005</v>
      </c>
      <c r="B1185" s="2">
        <f t="shared" si="54"/>
        <v>775683.89057747484</v>
      </c>
      <c r="C1185" s="2">
        <f t="shared" si="55"/>
        <v>0</v>
      </c>
      <c r="D1185" s="4">
        <f t="shared" si="56"/>
        <v>1.4222582385606808E-3</v>
      </c>
    </row>
    <row r="1186" spans="1:4" x14ac:dyDescent="0.25">
      <c r="A1186" s="3">
        <v>0.82999999999987994</v>
      </c>
      <c r="B1186" s="2">
        <f t="shared" si="54"/>
        <v>777051.67173248995</v>
      </c>
      <c r="C1186" s="2">
        <f t="shared" si="55"/>
        <v>0</v>
      </c>
      <c r="D1186" s="4">
        <f t="shared" si="56"/>
        <v>1.4164035191842617E-3</v>
      </c>
    </row>
    <row r="1187" spans="1:4" x14ac:dyDescent="0.25">
      <c r="A1187" s="3">
        <v>0.83499999999987995</v>
      </c>
      <c r="B1187" s="2">
        <f t="shared" si="54"/>
        <v>778419.45288750518</v>
      </c>
      <c r="C1187" s="2">
        <f t="shared" si="55"/>
        <v>0</v>
      </c>
      <c r="D1187" s="4">
        <f t="shared" si="56"/>
        <v>1.4105376369248912E-3</v>
      </c>
    </row>
    <row r="1188" spans="1:4" x14ac:dyDescent="0.25">
      <c r="A1188" s="3">
        <v>0.83999999999987995</v>
      </c>
      <c r="B1188" s="2">
        <f t="shared" si="54"/>
        <v>779787.2340425204</v>
      </c>
      <c r="C1188" s="2">
        <f t="shared" si="55"/>
        <v>0</v>
      </c>
      <c r="D1188" s="4">
        <f t="shared" si="56"/>
        <v>1.4046609306942459E-3</v>
      </c>
    </row>
    <row r="1189" spans="1:4" x14ac:dyDescent="0.25">
      <c r="A1189" s="3">
        <v>0.84499999999987996</v>
      </c>
      <c r="B1189" s="2">
        <f t="shared" si="54"/>
        <v>781155.01519753551</v>
      </c>
      <c r="C1189" s="2">
        <f t="shared" si="55"/>
        <v>0</v>
      </c>
      <c r="D1189" s="4">
        <f t="shared" si="56"/>
        <v>1.3987737388073684E-3</v>
      </c>
    </row>
    <row r="1190" spans="1:4" x14ac:dyDescent="0.25">
      <c r="A1190" s="3">
        <v>0.84999999999987996</v>
      </c>
      <c r="B1190" s="2">
        <f t="shared" si="54"/>
        <v>782522.79635255074</v>
      </c>
      <c r="C1190" s="2">
        <f t="shared" si="55"/>
        <v>0</v>
      </c>
      <c r="D1190" s="4">
        <f t="shared" si="56"/>
        <v>1.392876398950027E-3</v>
      </c>
    </row>
    <row r="1191" spans="1:4" x14ac:dyDescent="0.25">
      <c r="A1191" s="3">
        <v>0.85499999999987997</v>
      </c>
      <c r="B1191" s="2">
        <f t="shared" si="54"/>
        <v>783890.57750756596</v>
      </c>
      <c r="C1191" s="2">
        <f t="shared" si="55"/>
        <v>0</v>
      </c>
      <c r="D1191" s="4">
        <f t="shared" si="56"/>
        <v>1.3869692481481843E-3</v>
      </c>
    </row>
    <row r="1192" spans="1:4" x14ac:dyDescent="0.25">
      <c r="A1192" s="3">
        <v>0.85999999999987997</v>
      </c>
      <c r="B1192" s="2">
        <f t="shared" si="54"/>
        <v>785258.35866258119</v>
      </c>
      <c r="C1192" s="2">
        <f t="shared" si="55"/>
        <v>0</v>
      </c>
      <c r="D1192" s="4">
        <f t="shared" si="56"/>
        <v>1.3810526227362452E-3</v>
      </c>
    </row>
    <row r="1193" spans="1:4" x14ac:dyDescent="0.25">
      <c r="A1193" s="3">
        <v>0.86499999999987998</v>
      </c>
      <c r="B1193" s="2">
        <f t="shared" si="54"/>
        <v>786626.13981759641</v>
      </c>
      <c r="C1193" s="2">
        <f t="shared" si="55"/>
        <v>0</v>
      </c>
      <c r="D1193" s="4">
        <f t="shared" si="56"/>
        <v>1.3751268583278575E-3</v>
      </c>
    </row>
    <row r="1194" spans="1:4" x14ac:dyDescent="0.25">
      <c r="A1194" s="3">
        <v>0.86999999999987998</v>
      </c>
      <c r="B1194" s="2">
        <f t="shared" si="54"/>
        <v>787993.92097261152</v>
      </c>
      <c r="C1194" s="2">
        <f t="shared" si="55"/>
        <v>0</v>
      </c>
      <c r="D1194" s="4">
        <f t="shared" si="56"/>
        <v>1.3691922897844933E-3</v>
      </c>
    </row>
    <row r="1195" spans="1:4" x14ac:dyDescent="0.25">
      <c r="A1195" s="3">
        <v>0.87499999999987998</v>
      </c>
      <c r="B1195" s="2">
        <f t="shared" si="54"/>
        <v>789361.70212762675</v>
      </c>
      <c r="C1195" s="2">
        <f t="shared" si="55"/>
        <v>0</v>
      </c>
      <c r="D1195" s="4">
        <f t="shared" si="56"/>
        <v>1.3632492511858052E-3</v>
      </c>
    </row>
    <row r="1196" spans="1:4" x14ac:dyDescent="0.25">
      <c r="A1196" s="3">
        <v>0.87999999999987999</v>
      </c>
      <c r="B1196" s="2">
        <f t="shared" si="54"/>
        <v>790729.48328264197</v>
      </c>
      <c r="C1196" s="2">
        <f t="shared" si="55"/>
        <v>0</v>
      </c>
      <c r="D1196" s="4">
        <f t="shared" si="56"/>
        <v>1.3572980757986519E-3</v>
      </c>
    </row>
    <row r="1197" spans="1:4" x14ac:dyDescent="0.25">
      <c r="A1197" s="3">
        <v>0.88499999999987999</v>
      </c>
      <c r="B1197" s="2">
        <f t="shared" si="54"/>
        <v>792097.26443765708</v>
      </c>
      <c r="C1197" s="2">
        <f t="shared" si="55"/>
        <v>0</v>
      </c>
      <c r="D1197" s="4">
        <f t="shared" si="56"/>
        <v>1.351339096048787E-3</v>
      </c>
    </row>
    <row r="1198" spans="1:4" x14ac:dyDescent="0.25">
      <c r="A1198" s="3">
        <v>0.88999999999988</v>
      </c>
      <c r="B1198" s="2">
        <f t="shared" si="54"/>
        <v>793465.04559267231</v>
      </c>
      <c r="C1198" s="2">
        <f t="shared" si="55"/>
        <v>0</v>
      </c>
      <c r="D1198" s="4">
        <f t="shared" si="56"/>
        <v>1.345372643490883E-3</v>
      </c>
    </row>
    <row r="1199" spans="1:4" x14ac:dyDescent="0.25">
      <c r="A1199" s="3">
        <v>0.89499999999988</v>
      </c>
      <c r="B1199" s="2">
        <f t="shared" si="54"/>
        <v>794832.82674768753</v>
      </c>
      <c r="C1199" s="2">
        <f t="shared" si="55"/>
        <v>0</v>
      </c>
      <c r="D1199" s="4">
        <f t="shared" si="56"/>
        <v>1.3393990487783336E-3</v>
      </c>
    </row>
    <row r="1200" spans="1:4" x14ac:dyDescent="0.25">
      <c r="A1200" s="3">
        <v>0.89999999999988001</v>
      </c>
      <c r="B1200" s="2">
        <f t="shared" si="54"/>
        <v>796200.60790270276</v>
      </c>
      <c r="C1200" s="2">
        <f t="shared" si="55"/>
        <v>0</v>
      </c>
      <c r="D1200" s="4">
        <f t="shared" si="56"/>
        <v>1.3334186416351645E-3</v>
      </c>
    </row>
    <row r="1201" spans="1:4" x14ac:dyDescent="0.25">
      <c r="A1201" s="3">
        <v>0.90499999999988001</v>
      </c>
      <c r="B1201" s="2">
        <f t="shared" si="54"/>
        <v>797568.38905771798</v>
      </c>
      <c r="C1201" s="2">
        <f t="shared" si="55"/>
        <v>0</v>
      </c>
      <c r="D1201" s="4">
        <f t="shared" si="56"/>
        <v>1.3274317508278344E-3</v>
      </c>
    </row>
    <row r="1202" spans="1:4" x14ac:dyDescent="0.25">
      <c r="A1202" s="3">
        <v>0.90999999999988002</v>
      </c>
      <c r="B1202" s="2">
        <f t="shared" si="54"/>
        <v>798936.17021273309</v>
      </c>
      <c r="C1202" s="2">
        <f t="shared" si="55"/>
        <v>0</v>
      </c>
      <c r="D1202" s="4">
        <f t="shared" si="56"/>
        <v>1.3214387041347031E-3</v>
      </c>
    </row>
    <row r="1203" spans="1:4" x14ac:dyDescent="0.25">
      <c r="A1203" s="3">
        <v>0.91499999999988002</v>
      </c>
      <c r="B1203" s="2">
        <f t="shared" si="54"/>
        <v>800303.95136774832</v>
      </c>
      <c r="C1203" s="2">
        <f t="shared" si="55"/>
        <v>0</v>
      </c>
      <c r="D1203" s="4">
        <f t="shared" si="56"/>
        <v>1.3154398283203861E-3</v>
      </c>
    </row>
    <row r="1204" spans="1:4" x14ac:dyDescent="0.25">
      <c r="A1204" s="3">
        <v>0.91999999999988002</v>
      </c>
      <c r="B1204" s="2">
        <f t="shared" si="54"/>
        <v>801671.73252276354</v>
      </c>
      <c r="C1204" s="2">
        <f t="shared" si="55"/>
        <v>0</v>
      </c>
      <c r="D1204" s="4">
        <f t="shared" si="56"/>
        <v>1.3094354491053339E-3</v>
      </c>
    </row>
    <row r="1205" spans="1:4" x14ac:dyDescent="0.25">
      <c r="A1205" s="3">
        <v>0.92499999999988003</v>
      </c>
      <c r="B1205" s="2">
        <f t="shared" si="54"/>
        <v>803039.51367777877</v>
      </c>
      <c r="C1205" s="2">
        <f t="shared" si="55"/>
        <v>0</v>
      </c>
      <c r="D1205" s="4">
        <f t="shared" si="56"/>
        <v>1.3034258911396313E-3</v>
      </c>
    </row>
    <row r="1206" spans="1:4" x14ac:dyDescent="0.25">
      <c r="A1206" s="3">
        <v>0.92999999999988003</v>
      </c>
      <c r="B1206" s="2">
        <f t="shared" si="54"/>
        <v>804407.294832794</v>
      </c>
      <c r="C1206" s="2">
        <f t="shared" si="55"/>
        <v>0</v>
      </c>
      <c r="D1206" s="4">
        <f t="shared" si="56"/>
        <v>1.2974114779745749E-3</v>
      </c>
    </row>
    <row r="1207" spans="1:4" x14ac:dyDescent="0.25">
      <c r="A1207" s="3">
        <v>0.93499999999988004</v>
      </c>
      <c r="B1207" s="2">
        <f t="shared" si="54"/>
        <v>805775.0759878091</v>
      </c>
      <c r="C1207" s="2">
        <f t="shared" si="55"/>
        <v>0</v>
      </c>
      <c r="D1207" s="4">
        <f t="shared" si="56"/>
        <v>1.2913925320360287E-3</v>
      </c>
    </row>
    <row r="1208" spans="1:4" x14ac:dyDescent="0.25">
      <c r="A1208" s="3">
        <v>0.93999999999988004</v>
      </c>
      <c r="B1208" s="2">
        <f t="shared" si="54"/>
        <v>807142.85714282433</v>
      </c>
      <c r="C1208" s="2">
        <f t="shared" si="55"/>
        <v>0</v>
      </c>
      <c r="D1208" s="4">
        <f t="shared" si="56"/>
        <v>1.2853693745975558E-3</v>
      </c>
    </row>
    <row r="1209" spans="1:4" x14ac:dyDescent="0.25">
      <c r="A1209" s="3">
        <v>0.94499999999988005</v>
      </c>
      <c r="B1209" s="2">
        <f t="shared" si="54"/>
        <v>808510.63829783956</v>
      </c>
      <c r="C1209" s="2">
        <f t="shared" si="55"/>
        <v>0</v>
      </c>
      <c r="D1209" s="4">
        <f t="shared" si="56"/>
        <v>1.2793423257528858E-3</v>
      </c>
    </row>
    <row r="1210" spans="1:4" x14ac:dyDescent="0.25">
      <c r="A1210" s="3">
        <v>0.94999999999988005</v>
      </c>
      <c r="B1210" s="2">
        <f t="shared" si="54"/>
        <v>809878.41945285466</v>
      </c>
      <c r="C1210" s="2">
        <f t="shared" si="55"/>
        <v>0</v>
      </c>
      <c r="D1210" s="4">
        <f t="shared" si="56"/>
        <v>1.2733117043901565E-3</v>
      </c>
    </row>
    <row r="1211" spans="1:4" x14ac:dyDescent="0.25">
      <c r="A1211" s="3">
        <v>0.95499999999987994</v>
      </c>
      <c r="B1211" s="2">
        <f t="shared" si="54"/>
        <v>811246.20060786989</v>
      </c>
      <c r="C1211" s="2">
        <f t="shared" si="55"/>
        <v>0</v>
      </c>
      <c r="D1211" s="4">
        <f t="shared" si="56"/>
        <v>1.2672778281659358E-3</v>
      </c>
    </row>
    <row r="1212" spans="1:4" x14ac:dyDescent="0.25">
      <c r="A1212" s="3">
        <v>0.95999999999987995</v>
      </c>
      <c r="B1212" s="2">
        <f t="shared" si="54"/>
        <v>812613.98176288512</v>
      </c>
      <c r="C1212" s="2">
        <f t="shared" si="55"/>
        <v>0</v>
      </c>
      <c r="D1212" s="4">
        <f t="shared" si="56"/>
        <v>1.2612410134783536E-3</v>
      </c>
    </row>
    <row r="1213" spans="1:4" x14ac:dyDescent="0.25">
      <c r="A1213" s="3">
        <v>0.96499999999987995</v>
      </c>
      <c r="B1213" s="2">
        <f t="shared" si="54"/>
        <v>813981.76291790023</v>
      </c>
      <c r="C1213" s="2">
        <f t="shared" si="55"/>
        <v>0</v>
      </c>
      <c r="D1213" s="4">
        <f t="shared" si="56"/>
        <v>1.2552015754427881E-3</v>
      </c>
    </row>
    <row r="1214" spans="1:4" x14ac:dyDescent="0.25">
      <c r="A1214" s="3">
        <v>0.96999999999987996</v>
      </c>
      <c r="B1214" s="2">
        <f t="shared" si="54"/>
        <v>815349.54407291557</v>
      </c>
      <c r="C1214" s="2">
        <f t="shared" si="55"/>
        <v>0</v>
      </c>
      <c r="D1214" s="4">
        <f t="shared" si="56"/>
        <v>1.2491598278657756E-3</v>
      </c>
    </row>
    <row r="1215" spans="1:4" x14ac:dyDescent="0.25">
      <c r="A1215" s="3">
        <v>0.97499999999987996</v>
      </c>
      <c r="B1215" s="2">
        <f t="shared" si="54"/>
        <v>816717.32522793068</v>
      </c>
      <c r="C1215" s="2">
        <f t="shared" si="55"/>
        <v>0</v>
      </c>
      <c r="D1215" s="4">
        <f t="shared" si="56"/>
        <v>1.2431160832192534E-3</v>
      </c>
    </row>
    <row r="1216" spans="1:4" x14ac:dyDescent="0.25">
      <c r="A1216" s="3">
        <v>0.97999999999987997</v>
      </c>
      <c r="B1216" s="2">
        <f t="shared" si="54"/>
        <v>818085.1063829459</v>
      </c>
      <c r="C1216" s="2">
        <f t="shared" si="55"/>
        <v>0</v>
      </c>
      <c r="D1216" s="4">
        <f t="shared" si="56"/>
        <v>1.237070652618244E-3</v>
      </c>
    </row>
    <row r="1217" spans="1:4" x14ac:dyDescent="0.25">
      <c r="A1217" s="3">
        <v>0.98499999999987997</v>
      </c>
      <c r="B1217" s="2">
        <f t="shared" si="54"/>
        <v>819452.88753796113</v>
      </c>
      <c r="C1217" s="2">
        <f t="shared" si="55"/>
        <v>0</v>
      </c>
      <c r="D1217" s="4">
        <f t="shared" si="56"/>
        <v>1.231023845793211E-3</v>
      </c>
    </row>
    <row r="1218" spans="1:4" x14ac:dyDescent="0.25">
      <c r="A1218" s="3">
        <v>0.98999999999987998</v>
      </c>
      <c r="B1218" s="2">
        <f t="shared" si="54"/>
        <v>820820.66869297624</v>
      </c>
      <c r="C1218" s="2">
        <f t="shared" si="55"/>
        <v>0</v>
      </c>
      <c r="D1218" s="4">
        <f t="shared" si="56"/>
        <v>1.2249759710685204E-3</v>
      </c>
    </row>
    <row r="1219" spans="1:4" x14ac:dyDescent="0.25">
      <c r="A1219" s="3">
        <v>0.99499999999987998</v>
      </c>
      <c r="B1219" s="2">
        <f t="shared" si="54"/>
        <v>822188.44984799146</v>
      </c>
      <c r="C1219" s="2">
        <f t="shared" si="55"/>
        <v>0</v>
      </c>
      <c r="D1219" s="4">
        <f t="shared" si="56"/>
        <v>1.2189273353370167E-3</v>
      </c>
    </row>
    <row r="1220" spans="1:4" x14ac:dyDescent="0.25">
      <c r="A1220" s="3">
        <v>0.99999999999987998</v>
      </c>
      <c r="B1220" s="2">
        <f t="shared" si="54"/>
        <v>823556.23100300669</v>
      </c>
      <c r="C1220" s="2">
        <f t="shared" si="55"/>
        <v>0</v>
      </c>
      <c r="D1220" s="4">
        <f t="shared" si="56"/>
        <v>1.2128782440371522E-3</v>
      </c>
    </row>
    <row r="1221" spans="1:4" x14ac:dyDescent="0.25">
      <c r="A1221" s="3">
        <v>1.00499999999988</v>
      </c>
      <c r="B1221" s="2">
        <f t="shared" si="54"/>
        <v>824924.01215802191</v>
      </c>
      <c r="C1221" s="2">
        <f t="shared" si="55"/>
        <v>0</v>
      </c>
      <c r="D1221" s="4">
        <f t="shared" si="56"/>
        <v>1.2068290011293392E-3</v>
      </c>
    </row>
    <row r="1222" spans="1:4" x14ac:dyDescent="0.25">
      <c r="A1222" s="3">
        <v>1.0099999999998699</v>
      </c>
      <c r="B1222" s="2">
        <f t="shared" si="54"/>
        <v>826291.79331303434</v>
      </c>
      <c r="C1222" s="2">
        <f t="shared" si="55"/>
        <v>0</v>
      </c>
      <c r="D1222" s="4">
        <f t="shared" si="56"/>
        <v>1.2007799090709703E-3</v>
      </c>
    </row>
    <row r="1223" spans="1:4" x14ac:dyDescent="0.25">
      <c r="A1223" s="3">
        <v>1.01499999999987</v>
      </c>
      <c r="B1223" s="2">
        <f t="shared" si="54"/>
        <v>827659.57446804957</v>
      </c>
      <c r="C1223" s="2">
        <f t="shared" si="55"/>
        <v>0</v>
      </c>
      <c r="D1223" s="4">
        <f t="shared" si="56"/>
        <v>1.1947312688052047E-3</v>
      </c>
    </row>
    <row r="1224" spans="1:4" x14ac:dyDescent="0.25">
      <c r="A1224" s="3">
        <v>1.0199999999998699</v>
      </c>
      <c r="B1224" s="2">
        <f t="shared" si="54"/>
        <v>829027.3556230648</v>
      </c>
      <c r="C1224" s="2">
        <f t="shared" si="55"/>
        <v>0</v>
      </c>
      <c r="D1224" s="4">
        <f t="shared" si="56"/>
        <v>1.1886833797148944E-3</v>
      </c>
    </row>
    <row r="1225" spans="1:4" x14ac:dyDescent="0.25">
      <c r="A1225" s="3">
        <v>1.02499999999987</v>
      </c>
      <c r="B1225" s="2">
        <f t="shared" si="54"/>
        <v>830395.1367780799</v>
      </c>
      <c r="C1225" s="2">
        <f t="shared" si="55"/>
        <v>0</v>
      </c>
      <c r="D1225" s="4">
        <f t="shared" si="56"/>
        <v>1.1826365396245819E-3</v>
      </c>
    </row>
    <row r="1226" spans="1:4" x14ac:dyDescent="0.25">
      <c r="A1226" s="3">
        <v>1.0299999999998699</v>
      </c>
      <c r="B1226" s="2">
        <f t="shared" si="54"/>
        <v>831762.91793309513</v>
      </c>
      <c r="C1226" s="2">
        <f t="shared" si="55"/>
        <v>0</v>
      </c>
      <c r="D1226" s="4">
        <f t="shared" si="56"/>
        <v>1.1765910447668615E-3</v>
      </c>
    </row>
    <row r="1227" spans="1:4" x14ac:dyDescent="0.25">
      <c r="A1227" s="3">
        <v>1.03499999999987</v>
      </c>
      <c r="B1227" s="2">
        <f t="shared" si="54"/>
        <v>833130.69908811036</v>
      </c>
      <c r="C1227" s="2">
        <f t="shared" si="55"/>
        <v>0</v>
      </c>
      <c r="D1227" s="4">
        <f t="shared" si="56"/>
        <v>1.1705471897623942E-3</v>
      </c>
    </row>
    <row r="1228" spans="1:4" x14ac:dyDescent="0.25">
      <c r="A1228" s="3">
        <v>1.0399999999998699</v>
      </c>
      <c r="B1228" s="2">
        <f t="shared" si="54"/>
        <v>834498.48024312546</v>
      </c>
      <c r="C1228" s="2">
        <f t="shared" si="55"/>
        <v>0</v>
      </c>
      <c r="D1228" s="4">
        <f t="shared" si="56"/>
        <v>1.1645052676001466E-3</v>
      </c>
    </row>
    <row r="1229" spans="1:4" x14ac:dyDescent="0.25">
      <c r="A1229" s="3">
        <v>1.04499999999987</v>
      </c>
      <c r="B1229" s="2">
        <f t="shared" si="54"/>
        <v>835866.26139814081</v>
      </c>
      <c r="C1229" s="2">
        <f t="shared" si="55"/>
        <v>0</v>
      </c>
      <c r="D1229" s="4">
        <f t="shared" si="56"/>
        <v>1.1584655696156299E-3</v>
      </c>
    </row>
    <row r="1230" spans="1:4" x14ac:dyDescent="0.25">
      <c r="A1230" s="3">
        <v>1.0499999999998699</v>
      </c>
      <c r="B1230" s="2">
        <f t="shared" si="54"/>
        <v>837234.04255315592</v>
      </c>
      <c r="C1230" s="2">
        <f t="shared" si="55"/>
        <v>0</v>
      </c>
      <c r="D1230" s="4">
        <f t="shared" si="56"/>
        <v>1.1524283854702499E-3</v>
      </c>
    </row>
    <row r="1231" spans="1:4" x14ac:dyDescent="0.25">
      <c r="A1231" s="3">
        <v>1.05499999999987</v>
      </c>
      <c r="B1231" s="2">
        <f t="shared" si="54"/>
        <v>838601.82370817114</v>
      </c>
      <c r="C1231" s="2">
        <f t="shared" si="55"/>
        <v>0</v>
      </c>
      <c r="D1231" s="4">
        <f t="shared" si="56"/>
        <v>1.1463940031319897E-3</v>
      </c>
    </row>
    <row r="1232" spans="1:4" x14ac:dyDescent="0.25">
      <c r="A1232" s="3">
        <v>1.0599999999998699</v>
      </c>
      <c r="B1232" s="2">
        <f t="shared" si="54"/>
        <v>839969.60486318637</v>
      </c>
      <c r="C1232" s="2">
        <f t="shared" si="55"/>
        <v>0</v>
      </c>
      <c r="D1232" s="4">
        <f t="shared" si="56"/>
        <v>1.1403627088546475E-3</v>
      </c>
    </row>
    <row r="1233" spans="1:4" x14ac:dyDescent="0.25">
      <c r="A1233" s="3">
        <v>1.0649999999998701</v>
      </c>
      <c r="B1233" s="2">
        <f t="shared" si="54"/>
        <v>841337.38601820148</v>
      </c>
      <c r="C1233" s="2">
        <f t="shared" si="55"/>
        <v>0</v>
      </c>
      <c r="D1233" s="4">
        <f t="shared" si="56"/>
        <v>1.1343347871586307E-3</v>
      </c>
    </row>
    <row r="1234" spans="1:4" x14ac:dyDescent="0.25">
      <c r="A1234" s="3">
        <v>1.0699999999998699</v>
      </c>
      <c r="B1234" s="2">
        <f t="shared" si="54"/>
        <v>842705.1671732167</v>
      </c>
      <c r="C1234" s="2">
        <f t="shared" si="55"/>
        <v>0</v>
      </c>
      <c r="D1234" s="4">
        <f t="shared" si="56"/>
        <v>1.1283105208120814E-3</v>
      </c>
    </row>
    <row r="1235" spans="1:4" x14ac:dyDescent="0.25">
      <c r="A1235" s="3">
        <v>1.0749999999998701</v>
      </c>
      <c r="B1235" s="2">
        <f t="shared" si="54"/>
        <v>844072.94832823193</v>
      </c>
      <c r="C1235" s="2">
        <f t="shared" si="55"/>
        <v>0</v>
      </c>
      <c r="D1235" s="4">
        <f t="shared" si="56"/>
        <v>1.1222901908104488E-3</v>
      </c>
    </row>
    <row r="1236" spans="1:4" x14ac:dyDescent="0.25">
      <c r="A1236" s="3">
        <v>1.07999999999987</v>
      </c>
      <c r="B1236" s="2">
        <f t="shared" ref="B1236:B1299" si="57">A1236*D$12+D$11</f>
        <v>845440.72948324704</v>
      </c>
      <c r="C1236" s="2">
        <f t="shared" ref="C1236:C1299" si="58">IF(EXACT(D$13,"under"),IF(B1236&lt;D$9,D$10*(D$9-B1236),0),IF(B1236&gt;D$9,D$10*(B1236-D$9),0))</f>
        <v>0</v>
      </c>
      <c r="D1236" s="4">
        <f t="shared" si="56"/>
        <v>1.1162740763599466E-3</v>
      </c>
    </row>
    <row r="1237" spans="1:4" x14ac:dyDescent="0.25">
      <c r="A1237" s="3">
        <v>1.0849999999998701</v>
      </c>
      <c r="B1237" s="2">
        <f t="shared" si="57"/>
        <v>846808.51063826238</v>
      </c>
      <c r="C1237" s="2">
        <f t="shared" si="58"/>
        <v>0</v>
      </c>
      <c r="D1237" s="4">
        <f t="shared" ref="D1237:D1300" si="59">IF(OR(B1237&lt;D$14,B1237&gt;D$15),0,NORMDIST(B1237,D$11,D$12,1)-NORMDIST(B1236,D$11,D$12,1))</f>
        <v>1.1102624548583462E-3</v>
      </c>
    </row>
    <row r="1238" spans="1:4" x14ac:dyDescent="0.25">
      <c r="A1238" s="3">
        <v>1.08999999999987</v>
      </c>
      <c r="B1238" s="2">
        <f t="shared" si="57"/>
        <v>848176.29179327749</v>
      </c>
      <c r="C1238" s="2">
        <f t="shared" si="58"/>
        <v>0</v>
      </c>
      <c r="D1238" s="4">
        <f t="shared" si="59"/>
        <v>1.1042556018755478E-3</v>
      </c>
    </row>
    <row r="1239" spans="1:4" x14ac:dyDescent="0.25">
      <c r="A1239" s="3">
        <v>1.0949999999998701</v>
      </c>
      <c r="B1239" s="2">
        <f t="shared" si="57"/>
        <v>849544.07294829271</v>
      </c>
      <c r="C1239" s="2">
        <f t="shared" si="58"/>
        <v>0</v>
      </c>
      <c r="D1239" s="4">
        <f t="shared" si="59"/>
        <v>1.0982537911392587E-3</v>
      </c>
    </row>
    <row r="1240" spans="1:4" x14ac:dyDescent="0.25">
      <c r="A1240" s="3">
        <v>1.09999999999987</v>
      </c>
      <c r="B1240" s="2">
        <f t="shared" si="57"/>
        <v>850911.85410330794</v>
      </c>
      <c r="C1240" s="2">
        <f t="shared" si="58"/>
        <v>0</v>
      </c>
      <c r="D1240" s="4">
        <f t="shared" si="59"/>
        <v>1.0922572945140097E-3</v>
      </c>
    </row>
    <row r="1241" spans="1:4" x14ac:dyDescent="0.25">
      <c r="A1241" s="3">
        <v>1.1049999999998701</v>
      </c>
      <c r="B1241" s="2">
        <f t="shared" si="57"/>
        <v>852279.63525832305</v>
      </c>
      <c r="C1241" s="2">
        <f t="shared" si="58"/>
        <v>0</v>
      </c>
      <c r="D1241" s="4">
        <f t="shared" si="59"/>
        <v>1.0862663819866114E-3</v>
      </c>
    </row>
    <row r="1242" spans="1:4" x14ac:dyDescent="0.25">
      <c r="A1242" s="3">
        <v>1.10999999999987</v>
      </c>
      <c r="B1242" s="2">
        <f t="shared" si="57"/>
        <v>853647.41641333827</v>
      </c>
      <c r="C1242" s="2">
        <f t="shared" si="58"/>
        <v>0</v>
      </c>
      <c r="D1242" s="4">
        <f t="shared" si="59"/>
        <v>1.080281321649057E-3</v>
      </c>
    </row>
    <row r="1243" spans="1:4" x14ac:dyDescent="0.25">
      <c r="A1243" s="3">
        <v>1.1149999999998701</v>
      </c>
      <c r="B1243" s="2">
        <f t="shared" si="57"/>
        <v>855015.1975683535</v>
      </c>
      <c r="C1243" s="2">
        <f t="shared" si="58"/>
        <v>0</v>
      </c>
      <c r="D1243" s="4">
        <f t="shared" si="59"/>
        <v>1.0743023796812023E-3</v>
      </c>
    </row>
    <row r="1244" spans="1:4" x14ac:dyDescent="0.25">
      <c r="A1244" s="3">
        <v>1.11999999999987</v>
      </c>
      <c r="B1244" s="2">
        <f t="shared" si="57"/>
        <v>856382.97872336861</v>
      </c>
      <c r="C1244" s="2">
        <f t="shared" si="58"/>
        <v>0</v>
      </c>
      <c r="D1244" s="4">
        <f t="shared" si="59"/>
        <v>1.0683298203355562E-3</v>
      </c>
    </row>
    <row r="1245" spans="1:4" x14ac:dyDescent="0.25">
      <c r="A1245" s="3">
        <v>1.1249999999998701</v>
      </c>
      <c r="B1245" s="2">
        <f t="shared" si="57"/>
        <v>857750.75987838395</v>
      </c>
      <c r="C1245" s="2">
        <f t="shared" si="58"/>
        <v>0</v>
      </c>
      <c r="D1245" s="4">
        <f t="shared" si="59"/>
        <v>1.0623639059220702E-3</v>
      </c>
    </row>
    <row r="1246" spans="1:4" x14ac:dyDescent="0.25">
      <c r="A1246" s="3">
        <v>1.12999999999987</v>
      </c>
      <c r="B1246" s="2">
        <f t="shared" si="57"/>
        <v>859118.54103339906</v>
      </c>
      <c r="C1246" s="2">
        <f t="shared" si="58"/>
        <v>0</v>
      </c>
      <c r="D1246" s="4">
        <f t="shared" si="59"/>
        <v>1.0564048967911521E-3</v>
      </c>
    </row>
    <row r="1247" spans="1:4" x14ac:dyDescent="0.25">
      <c r="A1247" s="3">
        <v>1.1349999999998699</v>
      </c>
      <c r="B1247" s="2">
        <f t="shared" si="57"/>
        <v>860486.32218841428</v>
      </c>
      <c r="C1247" s="2">
        <f t="shared" si="58"/>
        <v>0</v>
      </c>
      <c r="D1247" s="4">
        <f t="shared" si="59"/>
        <v>1.0504530513205657E-3</v>
      </c>
    </row>
    <row r="1248" spans="1:4" x14ac:dyDescent="0.25">
      <c r="A1248" s="3">
        <v>1.13999999999987</v>
      </c>
      <c r="B1248" s="2">
        <f t="shared" si="57"/>
        <v>861854.10334342951</v>
      </c>
      <c r="C1248" s="2">
        <f t="shared" si="58"/>
        <v>0</v>
      </c>
      <c r="D1248" s="4">
        <f t="shared" si="59"/>
        <v>1.0445086258993319E-3</v>
      </c>
    </row>
    <row r="1249" spans="1:4" x14ac:dyDescent="0.25">
      <c r="A1249" s="3">
        <v>1.1449999999998699</v>
      </c>
      <c r="B1249" s="2">
        <f t="shared" si="57"/>
        <v>863221.88449844462</v>
      </c>
      <c r="C1249" s="2">
        <f t="shared" si="58"/>
        <v>0</v>
      </c>
      <c r="D1249" s="4">
        <f t="shared" si="59"/>
        <v>1.0385718749138517E-3</v>
      </c>
    </row>
    <row r="1250" spans="1:4" x14ac:dyDescent="0.25">
      <c r="A1250" s="3">
        <v>1.14999999999987</v>
      </c>
      <c r="B1250" s="2">
        <f t="shared" si="57"/>
        <v>864589.66565345996</v>
      </c>
      <c r="C1250" s="2">
        <f t="shared" si="58"/>
        <v>0</v>
      </c>
      <c r="D1250" s="4">
        <f t="shared" si="59"/>
        <v>1.0326430507344719E-3</v>
      </c>
    </row>
    <row r="1251" spans="1:4" x14ac:dyDescent="0.25">
      <c r="A1251" s="3">
        <v>1.1549999999998699</v>
      </c>
      <c r="B1251" s="2">
        <f t="shared" si="57"/>
        <v>865957.44680847507</v>
      </c>
      <c r="C1251" s="2">
        <f t="shared" si="58"/>
        <v>0</v>
      </c>
      <c r="D1251" s="4">
        <f t="shared" si="59"/>
        <v>1.0267224037001643E-3</v>
      </c>
    </row>
    <row r="1252" spans="1:4" x14ac:dyDescent="0.25">
      <c r="A1252" s="3">
        <v>1.15999999999987</v>
      </c>
      <c r="B1252" s="2">
        <f t="shared" si="57"/>
        <v>867325.2279634903</v>
      </c>
      <c r="C1252" s="2">
        <f t="shared" si="58"/>
        <v>0</v>
      </c>
      <c r="D1252" s="4">
        <f t="shared" si="59"/>
        <v>1.0208101821069793E-3</v>
      </c>
    </row>
    <row r="1253" spans="1:4" x14ac:dyDescent="0.25">
      <c r="A1253" s="3">
        <v>1.1649999999998699</v>
      </c>
      <c r="B1253" s="2">
        <f t="shared" si="57"/>
        <v>868693.00911850552</v>
      </c>
      <c r="C1253" s="2">
        <f t="shared" si="58"/>
        <v>0</v>
      </c>
      <c r="D1253" s="4">
        <f t="shared" si="59"/>
        <v>1.014906632194279E-3</v>
      </c>
    </row>
    <row r="1254" spans="1:4" x14ac:dyDescent="0.25">
      <c r="A1254" s="3">
        <v>1.16999999999987</v>
      </c>
      <c r="B1254" s="2">
        <f t="shared" si="57"/>
        <v>870060.79027352063</v>
      </c>
      <c r="C1254" s="2">
        <f t="shared" si="58"/>
        <v>0</v>
      </c>
      <c r="D1254" s="4">
        <f t="shared" si="59"/>
        <v>1.0090119981311929E-3</v>
      </c>
    </row>
    <row r="1255" spans="1:4" x14ac:dyDescent="0.25">
      <c r="A1255" s="3">
        <v>1.1749999999998699</v>
      </c>
      <c r="B1255" s="2">
        <f t="shared" si="57"/>
        <v>871428.57142853586</v>
      </c>
      <c r="C1255" s="2">
        <f t="shared" si="58"/>
        <v>0</v>
      </c>
      <c r="D1255" s="4">
        <f t="shared" si="59"/>
        <v>1.0031265220059593E-3</v>
      </c>
    </row>
    <row r="1256" spans="1:4" x14ac:dyDescent="0.25">
      <c r="A1256" s="3">
        <v>1.17999999999987</v>
      </c>
      <c r="B1256" s="2">
        <f t="shared" si="57"/>
        <v>872796.35258355108</v>
      </c>
      <c r="C1256" s="2">
        <f t="shared" si="58"/>
        <v>0</v>
      </c>
      <c r="D1256" s="4">
        <f t="shared" si="59"/>
        <v>9.9725044381193673E-4</v>
      </c>
    </row>
    <row r="1257" spans="1:4" x14ac:dyDescent="0.25">
      <c r="A1257" s="3">
        <v>1.1849999999998699</v>
      </c>
      <c r="B1257" s="2">
        <f t="shared" si="57"/>
        <v>874164.13373856619</v>
      </c>
      <c r="C1257" s="2">
        <f t="shared" si="58"/>
        <v>0</v>
      </c>
      <c r="D1257" s="4">
        <f t="shared" si="59"/>
        <v>9.9138400143761185E-4</v>
      </c>
    </row>
    <row r="1258" spans="1:4" x14ac:dyDescent="0.25">
      <c r="A1258" s="3">
        <v>1.1899999999998701</v>
      </c>
      <c r="B1258" s="2">
        <f t="shared" si="57"/>
        <v>875531.91489358153</v>
      </c>
      <c r="C1258" s="2">
        <f t="shared" si="58"/>
        <v>0</v>
      </c>
      <c r="D1258" s="4">
        <f t="shared" si="59"/>
        <v>9.8552743065472015E-4</v>
      </c>
    </row>
    <row r="1259" spans="1:4" x14ac:dyDescent="0.25">
      <c r="A1259" s="3">
        <v>1.1949999999998699</v>
      </c>
      <c r="B1259" s="2">
        <f t="shared" si="57"/>
        <v>876899.69604859664</v>
      </c>
      <c r="C1259" s="2">
        <f t="shared" si="58"/>
        <v>0</v>
      </c>
      <c r="D1259" s="4">
        <f t="shared" si="59"/>
        <v>9.7968096510547831E-4</v>
      </c>
    </row>
    <row r="1260" spans="1:4" x14ac:dyDescent="0.25">
      <c r="A1260" s="3">
        <v>1.1999999999998701</v>
      </c>
      <c r="B1260" s="2">
        <f t="shared" si="57"/>
        <v>878267.47720361187</v>
      </c>
      <c r="C1260" s="2">
        <f t="shared" si="58"/>
        <v>0</v>
      </c>
      <c r="D1260" s="4">
        <f t="shared" si="59"/>
        <v>9.7384483629514573E-4</v>
      </c>
    </row>
    <row r="1261" spans="1:4" x14ac:dyDescent="0.25">
      <c r="A1261" s="3">
        <v>1.20499999999987</v>
      </c>
      <c r="B1261" s="2">
        <f t="shared" si="57"/>
        <v>879635.25835862709</v>
      </c>
      <c r="C1261" s="2">
        <f t="shared" si="58"/>
        <v>0</v>
      </c>
      <c r="D1261" s="4">
        <f t="shared" si="59"/>
        <v>9.6801927357892392E-4</v>
      </c>
    </row>
    <row r="1262" spans="1:4" x14ac:dyDescent="0.25">
      <c r="A1262" s="3">
        <v>1.2099999999998701</v>
      </c>
      <c r="B1262" s="2">
        <f t="shared" si="57"/>
        <v>881003.0395136422</v>
      </c>
      <c r="C1262" s="2">
        <f t="shared" si="58"/>
        <v>0</v>
      </c>
      <c r="D1262" s="4">
        <f t="shared" si="59"/>
        <v>9.6220450415240855E-4</v>
      </c>
    </row>
    <row r="1263" spans="1:4" x14ac:dyDescent="0.25">
      <c r="A1263" s="3">
        <v>1.21499999999987</v>
      </c>
      <c r="B1263" s="2">
        <f t="shared" si="57"/>
        <v>882370.82066865743</v>
      </c>
      <c r="C1263" s="2">
        <f t="shared" si="58"/>
        <v>0</v>
      </c>
      <c r="D1263" s="4">
        <f t="shared" si="59"/>
        <v>9.5640075304315175E-4</v>
      </c>
    </row>
    <row r="1264" spans="1:4" x14ac:dyDescent="0.25">
      <c r="A1264" s="3">
        <v>1.2199999999998701</v>
      </c>
      <c r="B1264" s="2">
        <f t="shared" si="57"/>
        <v>883738.60182367265</v>
      </c>
      <c r="C1264" s="2">
        <f t="shared" si="58"/>
        <v>0</v>
      </c>
      <c r="D1264" s="4">
        <f t="shared" si="59"/>
        <v>9.50608243099893E-4</v>
      </c>
    </row>
    <row r="1265" spans="1:4" x14ac:dyDescent="0.25">
      <c r="A1265" s="3">
        <v>1.22499999999987</v>
      </c>
      <c r="B1265" s="2">
        <f t="shared" si="57"/>
        <v>885106.38297868776</v>
      </c>
      <c r="C1265" s="2">
        <f t="shared" si="58"/>
        <v>0</v>
      </c>
      <c r="D1265" s="4">
        <f t="shared" si="59"/>
        <v>9.4482719498334422E-4</v>
      </c>
    </row>
    <row r="1266" spans="1:4" x14ac:dyDescent="0.25">
      <c r="A1266" s="3">
        <v>1.2299999999998701</v>
      </c>
      <c r="B1266" s="2">
        <f t="shared" si="57"/>
        <v>886474.1641337031</v>
      </c>
      <c r="C1266" s="2">
        <f t="shared" si="58"/>
        <v>0</v>
      </c>
      <c r="D1266" s="4">
        <f t="shared" si="59"/>
        <v>9.3905782715963948E-4</v>
      </c>
    </row>
    <row r="1267" spans="1:4" x14ac:dyDescent="0.25">
      <c r="A1267" s="3">
        <v>1.23499999999987</v>
      </c>
      <c r="B1267" s="2">
        <f t="shared" si="57"/>
        <v>887841.94528871821</v>
      </c>
      <c r="C1267" s="2">
        <f t="shared" si="58"/>
        <v>0</v>
      </c>
      <c r="D1267" s="4">
        <f t="shared" si="59"/>
        <v>9.3330035588801152E-4</v>
      </c>
    </row>
    <row r="1268" spans="1:4" x14ac:dyDescent="0.25">
      <c r="A1268" s="3">
        <v>1.2399999999998701</v>
      </c>
      <c r="B1268" s="2">
        <f t="shared" si="57"/>
        <v>889209.72644373344</v>
      </c>
      <c r="C1268" s="2">
        <f t="shared" si="58"/>
        <v>0</v>
      </c>
      <c r="D1268" s="4">
        <f t="shared" si="59"/>
        <v>9.2755499521723905E-4</v>
      </c>
    </row>
    <row r="1269" spans="1:4" x14ac:dyDescent="0.25">
      <c r="A1269" s="3">
        <v>1.24499999999987</v>
      </c>
      <c r="B1269" s="2">
        <f t="shared" si="57"/>
        <v>890577.50759874866</v>
      </c>
      <c r="C1269" s="2">
        <f t="shared" si="58"/>
        <v>0</v>
      </c>
      <c r="D1269" s="4">
        <f t="shared" si="59"/>
        <v>9.2182195697410041E-4</v>
      </c>
    </row>
    <row r="1270" spans="1:4" x14ac:dyDescent="0.25">
      <c r="A1270" s="3">
        <v>1.2499999999998701</v>
      </c>
      <c r="B1270" s="2">
        <f t="shared" si="57"/>
        <v>891945.28875376389</v>
      </c>
      <c r="C1270" s="2">
        <f t="shared" si="58"/>
        <v>0</v>
      </c>
      <c r="D1270" s="4">
        <f t="shared" si="59"/>
        <v>9.1610145075782246E-4</v>
      </c>
    </row>
    <row r="1271" spans="1:4" x14ac:dyDescent="0.25">
      <c r="A1271" s="3">
        <v>1.25499999999987</v>
      </c>
      <c r="B1271" s="2">
        <f t="shared" si="57"/>
        <v>893313.06990877911</v>
      </c>
      <c r="C1271" s="2">
        <f t="shared" si="58"/>
        <v>0</v>
      </c>
      <c r="D1271" s="4">
        <f t="shared" si="59"/>
        <v>9.103936839331972E-4</v>
      </c>
    </row>
    <row r="1272" spans="1:4" x14ac:dyDescent="0.25">
      <c r="A1272" s="3">
        <v>1.2599999999998699</v>
      </c>
      <c r="B1272" s="2">
        <f t="shared" si="57"/>
        <v>894680.85106379422</v>
      </c>
      <c r="C1272" s="2">
        <f t="shared" si="58"/>
        <v>0</v>
      </c>
      <c r="D1272" s="4">
        <f t="shared" si="59"/>
        <v>9.0469886162192203E-4</v>
      </c>
    </row>
    <row r="1273" spans="1:4" x14ac:dyDescent="0.25">
      <c r="A1273" s="3">
        <v>1.26499999999987</v>
      </c>
      <c r="B1273" s="2">
        <f t="shared" si="57"/>
        <v>896048.63221880945</v>
      </c>
      <c r="C1273" s="2">
        <f t="shared" si="58"/>
        <v>0</v>
      </c>
      <c r="D1273" s="4">
        <f t="shared" si="59"/>
        <v>8.9901718669882502E-4</v>
      </c>
    </row>
    <row r="1274" spans="1:4" x14ac:dyDescent="0.25">
      <c r="A1274" s="3">
        <v>1.2699999999998699</v>
      </c>
      <c r="B1274" s="2">
        <f t="shared" si="57"/>
        <v>897416.41337382467</v>
      </c>
      <c r="C1274" s="2">
        <f t="shared" si="58"/>
        <v>0</v>
      </c>
      <c r="D1274" s="4">
        <f t="shared" si="59"/>
        <v>8.9334885978287204E-4</v>
      </c>
    </row>
    <row r="1275" spans="1:4" x14ac:dyDescent="0.25">
      <c r="A1275" s="3">
        <v>1.27499999999987</v>
      </c>
      <c r="B1275" s="2">
        <f t="shared" si="57"/>
        <v>898784.19452883978</v>
      </c>
      <c r="C1275" s="2">
        <f t="shared" si="58"/>
        <v>0</v>
      </c>
      <c r="D1275" s="4">
        <f t="shared" si="59"/>
        <v>8.8769407923328103E-4</v>
      </c>
    </row>
    <row r="1276" spans="1:4" x14ac:dyDescent="0.25">
      <c r="A1276" s="3">
        <v>1.2799999999998699</v>
      </c>
      <c r="B1276" s="2">
        <f t="shared" si="57"/>
        <v>900151.97568385501</v>
      </c>
      <c r="C1276" s="2">
        <f t="shared" si="58"/>
        <v>0</v>
      </c>
      <c r="D1276" s="4">
        <f t="shared" si="59"/>
        <v>8.8205304114397087E-4</v>
      </c>
    </row>
    <row r="1277" spans="1:4" x14ac:dyDescent="0.25">
      <c r="A1277" s="3">
        <v>1.28499999999987</v>
      </c>
      <c r="B1277" s="2">
        <f t="shared" si="57"/>
        <v>901519.75683887023</v>
      </c>
      <c r="C1277" s="2">
        <f t="shared" si="58"/>
        <v>0</v>
      </c>
      <c r="D1277" s="4">
        <f t="shared" si="59"/>
        <v>8.7642593933667801E-4</v>
      </c>
    </row>
    <row r="1278" spans="1:4" x14ac:dyDescent="0.25">
      <c r="A1278" s="3">
        <v>1.2899999999998699</v>
      </c>
      <c r="B1278" s="2">
        <f t="shared" si="57"/>
        <v>902887.53799388534</v>
      </c>
      <c r="C1278" s="2">
        <f t="shared" si="58"/>
        <v>0</v>
      </c>
      <c r="D1278" s="4">
        <f t="shared" si="59"/>
        <v>8.708129653578478E-4</v>
      </c>
    </row>
    <row r="1279" spans="1:4" x14ac:dyDescent="0.25">
      <c r="A1279" s="3">
        <v>1.29499999999987</v>
      </c>
      <c r="B1279" s="2">
        <f t="shared" si="57"/>
        <v>904255.31914890069</v>
      </c>
      <c r="C1279" s="2">
        <f t="shared" si="58"/>
        <v>0</v>
      </c>
      <c r="D1279" s="4">
        <f t="shared" si="59"/>
        <v>8.6521430847352754E-4</v>
      </c>
    </row>
    <row r="1280" spans="1:4" x14ac:dyDescent="0.25">
      <c r="A1280" s="3">
        <v>1.2999999999998699</v>
      </c>
      <c r="B1280" s="2">
        <f t="shared" si="57"/>
        <v>905623.10030391579</v>
      </c>
      <c r="C1280" s="2">
        <f t="shared" si="58"/>
        <v>0</v>
      </c>
      <c r="D1280" s="4">
        <f t="shared" si="59"/>
        <v>8.5963015566425938E-4</v>
      </c>
    </row>
    <row r="1281" spans="1:4" x14ac:dyDescent="0.25">
      <c r="A1281" s="3">
        <v>1.30499999999987</v>
      </c>
      <c r="B1281" s="2">
        <f t="shared" si="57"/>
        <v>906990.88145893102</v>
      </c>
      <c r="C1281" s="2">
        <f t="shared" si="58"/>
        <v>0</v>
      </c>
      <c r="D1281" s="4">
        <f t="shared" si="59"/>
        <v>8.5406069162285991E-4</v>
      </c>
    </row>
    <row r="1282" spans="1:4" x14ac:dyDescent="0.25">
      <c r="A1282" s="3">
        <v>1.3099999999998699</v>
      </c>
      <c r="B1282" s="2">
        <f t="shared" si="57"/>
        <v>908358.66261394625</v>
      </c>
      <c r="C1282" s="2">
        <f t="shared" si="58"/>
        <v>0</v>
      </c>
      <c r="D1282" s="4">
        <f t="shared" si="59"/>
        <v>8.4850609874875804E-4</v>
      </c>
    </row>
    <row r="1283" spans="1:4" x14ac:dyDescent="0.25">
      <c r="A1283" s="3">
        <v>1.3149999999998701</v>
      </c>
      <c r="B1283" s="2">
        <f t="shared" si="57"/>
        <v>909726.44376896136</v>
      </c>
      <c r="C1283" s="2">
        <f t="shared" si="58"/>
        <v>0</v>
      </c>
      <c r="D1283" s="4">
        <f t="shared" si="59"/>
        <v>8.4296655714632962E-4</v>
      </c>
    </row>
    <row r="1284" spans="1:4" x14ac:dyDescent="0.25">
      <c r="A1284" s="3">
        <v>1.3199999999998699</v>
      </c>
      <c r="B1284" s="2">
        <f t="shared" si="57"/>
        <v>911094.22492397658</v>
      </c>
      <c r="C1284" s="2">
        <f t="shared" si="58"/>
        <v>0</v>
      </c>
      <c r="D1284" s="4">
        <f t="shared" si="59"/>
        <v>8.3744224462112271E-4</v>
      </c>
    </row>
    <row r="1285" spans="1:4" x14ac:dyDescent="0.25">
      <c r="A1285" s="3">
        <v>1.3249999999998701</v>
      </c>
      <c r="B1285" s="2">
        <f t="shared" si="57"/>
        <v>912462.00607899181</v>
      </c>
      <c r="C1285" s="2">
        <f t="shared" si="58"/>
        <v>0</v>
      </c>
      <c r="D1285" s="4">
        <f t="shared" si="59"/>
        <v>8.3193333667708202E-4</v>
      </c>
    </row>
    <row r="1286" spans="1:4" x14ac:dyDescent="0.25">
      <c r="A1286" s="3">
        <v>1.32999999999987</v>
      </c>
      <c r="B1286" s="2">
        <f t="shared" si="57"/>
        <v>913829.78723400692</v>
      </c>
      <c r="C1286" s="2">
        <f t="shared" si="58"/>
        <v>0</v>
      </c>
      <c r="D1286" s="4">
        <f t="shared" si="59"/>
        <v>8.2644000651421745E-4</v>
      </c>
    </row>
    <row r="1287" spans="1:4" x14ac:dyDescent="0.25">
      <c r="A1287" s="3">
        <v>1.3349999999998701</v>
      </c>
      <c r="B1287" s="2">
        <f t="shared" si="57"/>
        <v>915197.56838902226</v>
      </c>
      <c r="C1287" s="2">
        <f t="shared" si="58"/>
        <v>0</v>
      </c>
      <c r="D1287" s="4">
        <f t="shared" si="59"/>
        <v>8.2096242502704975E-4</v>
      </c>
    </row>
    <row r="1288" spans="1:4" x14ac:dyDescent="0.25">
      <c r="A1288" s="3">
        <v>1.33999999999987</v>
      </c>
      <c r="B1288" s="2">
        <f t="shared" si="57"/>
        <v>916565.34954403737</v>
      </c>
      <c r="C1288" s="2">
        <f t="shared" si="58"/>
        <v>0</v>
      </c>
      <c r="D1288" s="4">
        <f t="shared" si="59"/>
        <v>8.1550076080161293E-4</v>
      </c>
    </row>
    <row r="1289" spans="1:4" x14ac:dyDescent="0.25">
      <c r="A1289" s="3">
        <v>1.3449999999998701</v>
      </c>
      <c r="B1289" s="2">
        <f t="shared" si="57"/>
        <v>917933.13069905259</v>
      </c>
      <c r="C1289" s="2">
        <f t="shared" si="58"/>
        <v>0</v>
      </c>
      <c r="D1289" s="4">
        <f t="shared" si="59"/>
        <v>8.1005518011556532E-4</v>
      </c>
    </row>
    <row r="1290" spans="1:4" x14ac:dyDescent="0.25">
      <c r="A1290" s="3">
        <v>1.34999999999987</v>
      </c>
      <c r="B1290" s="2">
        <f t="shared" si="57"/>
        <v>919300.91185406782</v>
      </c>
      <c r="C1290" s="2">
        <f t="shared" si="58"/>
        <v>0</v>
      </c>
      <c r="D1290" s="4">
        <f t="shared" si="59"/>
        <v>8.046258469351919E-4</v>
      </c>
    </row>
    <row r="1291" spans="1:4" x14ac:dyDescent="0.25">
      <c r="A1291" s="3">
        <v>1.3549999999998701</v>
      </c>
      <c r="B1291" s="2">
        <f t="shared" si="57"/>
        <v>920668.69300908293</v>
      </c>
      <c r="C1291" s="2">
        <f t="shared" si="58"/>
        <v>0</v>
      </c>
      <c r="D1291" s="4">
        <f t="shared" si="59"/>
        <v>7.9921292291595947E-4</v>
      </c>
    </row>
    <row r="1292" spans="1:4" x14ac:dyDescent="0.25">
      <c r="A1292" s="3">
        <v>1.35999999999987</v>
      </c>
      <c r="B1292" s="2">
        <f t="shared" si="57"/>
        <v>922036.47416409815</v>
      </c>
      <c r="C1292" s="2">
        <f t="shared" si="58"/>
        <v>0</v>
      </c>
      <c r="D1292" s="4">
        <f t="shared" si="59"/>
        <v>7.9381656740129536E-4</v>
      </c>
    </row>
    <row r="1293" spans="1:4" x14ac:dyDescent="0.25">
      <c r="A1293" s="3">
        <v>1.3649999999998701</v>
      </c>
      <c r="B1293" s="2">
        <f t="shared" si="57"/>
        <v>923404.25531911338</v>
      </c>
      <c r="C1293" s="2">
        <f t="shared" si="58"/>
        <v>0</v>
      </c>
      <c r="D1293" s="4">
        <f t="shared" si="59"/>
        <v>7.8843693742192134E-4</v>
      </c>
    </row>
    <row r="1294" spans="1:4" x14ac:dyDescent="0.25">
      <c r="A1294" s="3">
        <v>1.36999999999987</v>
      </c>
      <c r="B1294" s="2">
        <f t="shared" si="57"/>
        <v>924772.03647412849</v>
      </c>
      <c r="C1294" s="2">
        <f t="shared" si="58"/>
        <v>0</v>
      </c>
      <c r="D1294" s="4">
        <f t="shared" si="59"/>
        <v>7.8307418769640869E-4</v>
      </c>
    </row>
    <row r="1295" spans="1:4" x14ac:dyDescent="0.25">
      <c r="A1295" s="3">
        <v>1.3749999999998701</v>
      </c>
      <c r="B1295" s="2">
        <f t="shared" si="57"/>
        <v>926139.81762914383</v>
      </c>
      <c r="C1295" s="2">
        <f t="shared" si="58"/>
        <v>0</v>
      </c>
      <c r="D1295" s="4">
        <f t="shared" si="59"/>
        <v>7.7772847063140027E-4</v>
      </c>
    </row>
    <row r="1296" spans="1:4" x14ac:dyDescent="0.25">
      <c r="A1296" s="3">
        <v>1.37999999999987</v>
      </c>
      <c r="B1296" s="2">
        <f t="shared" si="57"/>
        <v>927507.59878415894</v>
      </c>
      <c r="C1296" s="2">
        <f t="shared" si="58"/>
        <v>0</v>
      </c>
      <c r="D1296" s="4">
        <f t="shared" si="59"/>
        <v>7.723999363214995E-4</v>
      </c>
    </row>
    <row r="1297" spans="1:4" x14ac:dyDescent="0.25">
      <c r="A1297" s="3">
        <v>1.3849999999998699</v>
      </c>
      <c r="B1297" s="2">
        <f t="shared" si="57"/>
        <v>928875.37993917416</v>
      </c>
      <c r="C1297" s="2">
        <f t="shared" si="58"/>
        <v>0</v>
      </c>
      <c r="D1297" s="4">
        <f t="shared" si="59"/>
        <v>7.6708873255115773E-4</v>
      </c>
    </row>
    <row r="1298" spans="1:4" x14ac:dyDescent="0.25">
      <c r="A1298" s="3">
        <v>1.38999999999987</v>
      </c>
      <c r="B1298" s="2">
        <f t="shared" si="57"/>
        <v>930243.16109418939</v>
      </c>
      <c r="C1298" s="2">
        <f t="shared" si="58"/>
        <v>0</v>
      </c>
      <c r="D1298" s="4">
        <f t="shared" si="59"/>
        <v>7.6179500479456319E-4</v>
      </c>
    </row>
    <row r="1299" spans="1:4" x14ac:dyDescent="0.25">
      <c r="A1299" s="3">
        <v>1.3949999999998699</v>
      </c>
      <c r="B1299" s="2">
        <f t="shared" si="57"/>
        <v>931610.9422492045</v>
      </c>
      <c r="C1299" s="2">
        <f t="shared" si="58"/>
        <v>0</v>
      </c>
      <c r="D1299" s="4">
        <f t="shared" si="59"/>
        <v>7.5651889621763946E-4</v>
      </c>
    </row>
    <row r="1300" spans="1:4" x14ac:dyDescent="0.25">
      <c r="A1300" s="3">
        <v>1.39999999999987</v>
      </c>
      <c r="B1300" s="2">
        <f t="shared" ref="B1300:B1363" si="60">A1300*D$12+D$11</f>
        <v>932978.72340421984</v>
      </c>
      <c r="C1300" s="2">
        <f t="shared" ref="C1300:C1363" si="61">IF(EXACT(D$13,"under"),IF(B1300&lt;D$9,D$10*(D$9-B1300),0),IF(B1300&gt;D$9,D$10*(B1300-D$9),0))</f>
        <v>0</v>
      </c>
      <c r="D1300" s="4">
        <f t="shared" si="59"/>
        <v>7.5126054768048789E-4</v>
      </c>
    </row>
    <row r="1301" spans="1:4" x14ac:dyDescent="0.25">
      <c r="A1301" s="3">
        <v>1.4049999999998699</v>
      </c>
      <c r="B1301" s="2">
        <f t="shared" si="60"/>
        <v>934346.50455923495</v>
      </c>
      <c r="C1301" s="2">
        <f t="shared" si="61"/>
        <v>0</v>
      </c>
      <c r="D1301" s="4">
        <f t="shared" ref="D1301:D1364" si="62">IF(OR(B1301&lt;D$14,B1301&gt;D$15),0,NORMDIST(B1301,D$11,D$12,1)-NORMDIST(B1300,D$11,D$12,1))</f>
        <v>7.4602009773749867E-4</v>
      </c>
    </row>
    <row r="1302" spans="1:4" x14ac:dyDescent="0.25">
      <c r="A1302" s="3">
        <v>1.40999999999987</v>
      </c>
      <c r="B1302" s="2">
        <f t="shared" si="60"/>
        <v>935714.28571425017</v>
      </c>
      <c r="C1302" s="2">
        <f t="shared" si="61"/>
        <v>0</v>
      </c>
      <c r="D1302" s="4">
        <f t="shared" si="62"/>
        <v>7.4079768264145862E-4</v>
      </c>
    </row>
    <row r="1303" spans="1:4" x14ac:dyDescent="0.25">
      <c r="A1303" s="3">
        <v>1.4149999999998699</v>
      </c>
      <c r="B1303" s="2">
        <f t="shared" si="60"/>
        <v>937082.0668692654</v>
      </c>
      <c r="C1303" s="2">
        <f t="shared" si="61"/>
        <v>0</v>
      </c>
      <c r="D1303" s="4">
        <f t="shared" si="62"/>
        <v>7.3559343634443941E-4</v>
      </c>
    </row>
    <row r="1304" spans="1:4" x14ac:dyDescent="0.25">
      <c r="A1304" s="3">
        <v>1.41999999999987</v>
      </c>
      <c r="B1304" s="2">
        <f t="shared" si="60"/>
        <v>938449.84802428051</v>
      </c>
      <c r="C1304" s="2">
        <f t="shared" si="61"/>
        <v>0</v>
      </c>
      <c r="D1304" s="4">
        <f t="shared" si="62"/>
        <v>7.3040749050179432E-4</v>
      </c>
    </row>
    <row r="1305" spans="1:4" x14ac:dyDescent="0.25">
      <c r="A1305" s="3">
        <v>1.4249999999998699</v>
      </c>
      <c r="B1305" s="2">
        <f t="shared" si="60"/>
        <v>939817.62917929573</v>
      </c>
      <c r="C1305" s="2">
        <f t="shared" si="61"/>
        <v>0</v>
      </c>
      <c r="D1305" s="4">
        <f t="shared" si="62"/>
        <v>7.2523997447460076E-4</v>
      </c>
    </row>
    <row r="1306" spans="1:4" x14ac:dyDescent="0.25">
      <c r="A1306" s="3">
        <v>1.42999999999987</v>
      </c>
      <c r="B1306" s="2">
        <f t="shared" si="60"/>
        <v>941185.41033431096</v>
      </c>
      <c r="C1306" s="2">
        <f t="shared" si="61"/>
        <v>0</v>
      </c>
      <c r="D1306" s="4">
        <f t="shared" si="62"/>
        <v>7.2009101533299091E-4</v>
      </c>
    </row>
    <row r="1307" spans="1:4" x14ac:dyDescent="0.25">
      <c r="A1307" s="3">
        <v>1.4349999999998699</v>
      </c>
      <c r="B1307" s="2">
        <f t="shared" si="60"/>
        <v>942553.19148932607</v>
      </c>
      <c r="C1307" s="2">
        <f t="shared" si="61"/>
        <v>0</v>
      </c>
      <c r="D1307" s="4">
        <f t="shared" si="62"/>
        <v>7.149607378592604E-4</v>
      </c>
    </row>
    <row r="1308" spans="1:4" x14ac:dyDescent="0.25">
      <c r="A1308" s="3">
        <v>1.4399999999998701</v>
      </c>
      <c r="B1308" s="2">
        <f t="shared" si="60"/>
        <v>943920.97264434141</v>
      </c>
      <c r="C1308" s="2">
        <f t="shared" si="61"/>
        <v>0</v>
      </c>
      <c r="D1308" s="4">
        <f t="shared" si="62"/>
        <v>7.0984926455308628E-4</v>
      </c>
    </row>
    <row r="1309" spans="1:4" x14ac:dyDescent="0.25">
      <c r="A1309" s="3">
        <v>1.4449999999998699</v>
      </c>
      <c r="B1309" s="2">
        <f t="shared" si="60"/>
        <v>945288.75379935652</v>
      </c>
      <c r="C1309" s="2">
        <f t="shared" si="61"/>
        <v>0</v>
      </c>
      <c r="D1309" s="4">
        <f t="shared" si="62"/>
        <v>7.0475671563352549E-4</v>
      </c>
    </row>
    <row r="1310" spans="1:4" x14ac:dyDescent="0.25">
      <c r="A1310" s="3">
        <v>1.4499999999998701</v>
      </c>
      <c r="B1310" s="2">
        <f t="shared" si="60"/>
        <v>946656.53495437175</v>
      </c>
      <c r="C1310" s="2">
        <f t="shared" si="61"/>
        <v>0</v>
      </c>
      <c r="D1310" s="4">
        <f t="shared" si="62"/>
        <v>6.9968320904545411E-4</v>
      </c>
    </row>
    <row r="1311" spans="1:4" x14ac:dyDescent="0.25">
      <c r="A1311" s="3">
        <v>1.45499999999987</v>
      </c>
      <c r="B1311" s="2">
        <f t="shared" si="60"/>
        <v>948024.31610938697</v>
      </c>
      <c r="C1311" s="2">
        <f t="shared" si="61"/>
        <v>0</v>
      </c>
      <c r="D1311" s="4">
        <f t="shared" si="62"/>
        <v>6.9462886046234296E-4</v>
      </c>
    </row>
    <row r="1312" spans="1:4" x14ac:dyDescent="0.25">
      <c r="A1312" s="3">
        <v>1.4599999999998701</v>
      </c>
      <c r="B1312" s="2">
        <f t="shared" si="60"/>
        <v>949392.09726440208</v>
      </c>
      <c r="C1312" s="2">
        <f t="shared" si="61"/>
        <v>0</v>
      </c>
      <c r="D1312" s="4">
        <f t="shared" si="62"/>
        <v>6.8959378329236376E-4</v>
      </c>
    </row>
    <row r="1313" spans="1:4" x14ac:dyDescent="0.25">
      <c r="A1313" s="3">
        <v>1.46499999999987</v>
      </c>
      <c r="B1313" s="2">
        <f t="shared" si="60"/>
        <v>950759.87841941731</v>
      </c>
      <c r="C1313" s="2">
        <f t="shared" si="61"/>
        <v>0</v>
      </c>
      <c r="D1313" s="4">
        <f t="shared" si="62"/>
        <v>6.8457808868294112E-4</v>
      </c>
    </row>
    <row r="1314" spans="1:4" x14ac:dyDescent="0.25">
      <c r="A1314" s="3">
        <v>1.4699999999998701</v>
      </c>
      <c r="B1314" s="2">
        <f t="shared" si="60"/>
        <v>952127.65957443253</v>
      </c>
      <c r="C1314" s="2">
        <f t="shared" si="61"/>
        <v>0</v>
      </c>
      <c r="D1314" s="4">
        <f t="shared" si="62"/>
        <v>6.7958188552563747E-4</v>
      </c>
    </row>
    <row r="1315" spans="1:4" x14ac:dyDescent="0.25">
      <c r="A1315" s="3">
        <v>1.47499999999987</v>
      </c>
      <c r="B1315" s="2">
        <f t="shared" si="60"/>
        <v>953495.44072944764</v>
      </c>
      <c r="C1315" s="2">
        <f t="shared" si="61"/>
        <v>0</v>
      </c>
      <c r="D1315" s="4">
        <f t="shared" si="62"/>
        <v>6.7460528046248136E-4</v>
      </c>
    </row>
    <row r="1316" spans="1:4" x14ac:dyDescent="0.25">
      <c r="A1316" s="3">
        <v>1.4799999999998601</v>
      </c>
      <c r="B1316" s="2">
        <f t="shared" si="60"/>
        <v>954863.22188446019</v>
      </c>
      <c r="C1316" s="2">
        <f t="shared" si="61"/>
        <v>0</v>
      </c>
      <c r="D1316" s="4">
        <f t="shared" si="62"/>
        <v>6.6964837789018627E-4</v>
      </c>
    </row>
    <row r="1317" spans="1:4" x14ac:dyDescent="0.25">
      <c r="A1317" s="3">
        <v>1.48499999999986</v>
      </c>
      <c r="B1317" s="2">
        <f t="shared" si="60"/>
        <v>956231.0030394753</v>
      </c>
      <c r="C1317" s="2">
        <f t="shared" si="61"/>
        <v>0</v>
      </c>
      <c r="D1317" s="4">
        <f t="shared" si="62"/>
        <v>6.6471127997269619E-4</v>
      </c>
    </row>
    <row r="1318" spans="1:4" x14ac:dyDescent="0.25">
      <c r="A1318" s="3">
        <v>1.4899999999998601</v>
      </c>
      <c r="B1318" s="2">
        <f t="shared" si="60"/>
        <v>957598.78419449064</v>
      </c>
      <c r="C1318" s="2">
        <f t="shared" si="61"/>
        <v>0</v>
      </c>
      <c r="D1318" s="4">
        <f t="shared" si="62"/>
        <v>6.5979408663385808E-4</v>
      </c>
    </row>
    <row r="1319" spans="1:4" x14ac:dyDescent="0.25">
      <c r="A1319" s="3">
        <v>1.49499999999986</v>
      </c>
      <c r="B1319" s="2">
        <f t="shared" si="60"/>
        <v>958966.56534950575</v>
      </c>
      <c r="C1319" s="2">
        <f t="shared" si="61"/>
        <v>0</v>
      </c>
      <c r="D1319" s="4">
        <f t="shared" si="62"/>
        <v>6.5489689557807207E-4</v>
      </c>
    </row>
    <row r="1320" spans="1:4" x14ac:dyDescent="0.25">
      <c r="A1320" s="3">
        <v>1.4999999999998599</v>
      </c>
      <c r="B1320" s="2">
        <f t="shared" si="60"/>
        <v>960334.34650452097</v>
      </c>
      <c r="C1320" s="2">
        <f t="shared" si="61"/>
        <v>0</v>
      </c>
      <c r="D1320" s="4">
        <f t="shared" si="62"/>
        <v>6.500198022896253E-4</v>
      </c>
    </row>
    <row r="1321" spans="1:4" x14ac:dyDescent="0.25">
      <c r="A1321" s="3">
        <v>1.50499999999986</v>
      </c>
      <c r="B1321" s="2">
        <f t="shared" si="60"/>
        <v>961702.1276595362</v>
      </c>
      <c r="C1321" s="2">
        <f t="shared" si="61"/>
        <v>0</v>
      </c>
      <c r="D1321" s="4">
        <f t="shared" si="62"/>
        <v>6.4516290004101862E-4</v>
      </c>
    </row>
    <row r="1322" spans="1:4" x14ac:dyDescent="0.25">
      <c r="A1322" s="3">
        <v>1.5099999999998599</v>
      </c>
      <c r="B1322" s="2">
        <f t="shared" si="60"/>
        <v>963069.90881455131</v>
      </c>
      <c r="C1322" s="2">
        <f t="shared" si="61"/>
        <v>0</v>
      </c>
      <c r="D1322" s="4">
        <f t="shared" si="62"/>
        <v>6.4032627990073809E-4</v>
      </c>
    </row>
    <row r="1323" spans="1:4" x14ac:dyDescent="0.25">
      <c r="A1323" s="3">
        <v>1.51499999999986</v>
      </c>
      <c r="B1323" s="2">
        <f t="shared" si="60"/>
        <v>964437.68996956665</v>
      </c>
      <c r="C1323" s="2">
        <f t="shared" si="61"/>
        <v>0</v>
      </c>
      <c r="D1323" s="4">
        <f t="shared" si="62"/>
        <v>6.3551003074024948E-4</v>
      </c>
    </row>
    <row r="1324" spans="1:4" x14ac:dyDescent="0.25">
      <c r="A1324" s="3">
        <v>1.5199999999998599</v>
      </c>
      <c r="B1324" s="2">
        <f t="shared" si="60"/>
        <v>965805.47112458176</v>
      </c>
      <c r="C1324" s="2">
        <f t="shared" si="61"/>
        <v>0</v>
      </c>
      <c r="D1324" s="4">
        <f t="shared" si="62"/>
        <v>6.3071423924077052E-4</v>
      </c>
    </row>
    <row r="1325" spans="1:4" x14ac:dyDescent="0.25">
      <c r="A1325" s="3">
        <v>1.52499999999986</v>
      </c>
      <c r="B1325" s="2">
        <f t="shared" si="60"/>
        <v>967173.25227959699</v>
      </c>
      <c r="C1325" s="2">
        <f t="shared" si="61"/>
        <v>0</v>
      </c>
      <c r="D1325" s="4">
        <f t="shared" si="62"/>
        <v>6.2593898990326302E-4</v>
      </c>
    </row>
    <row r="1326" spans="1:4" x14ac:dyDescent="0.25">
      <c r="A1326" s="3">
        <v>1.5299999999998599</v>
      </c>
      <c r="B1326" s="2">
        <f t="shared" si="60"/>
        <v>968541.03343461221</v>
      </c>
      <c r="C1326" s="2">
        <f t="shared" si="61"/>
        <v>0</v>
      </c>
      <c r="D1326" s="4">
        <f t="shared" si="62"/>
        <v>6.2118436505442798E-4</v>
      </c>
    </row>
    <row r="1327" spans="1:4" x14ac:dyDescent="0.25">
      <c r="A1327" s="3">
        <v>1.53499999999986</v>
      </c>
      <c r="B1327" s="2">
        <f t="shared" si="60"/>
        <v>969908.81458962732</v>
      </c>
      <c r="C1327" s="2">
        <f t="shared" si="61"/>
        <v>0</v>
      </c>
      <c r="D1327" s="4">
        <f t="shared" si="62"/>
        <v>6.1645044485536538E-4</v>
      </c>
    </row>
    <row r="1328" spans="1:4" x14ac:dyDescent="0.25">
      <c r="A1328" s="3">
        <v>1.5399999999998599</v>
      </c>
      <c r="B1328" s="2">
        <f t="shared" si="60"/>
        <v>971276.59574464255</v>
      </c>
      <c r="C1328" s="2">
        <f t="shared" si="61"/>
        <v>0</v>
      </c>
      <c r="D1328" s="4">
        <f t="shared" si="62"/>
        <v>6.1173730731134413E-4</v>
      </c>
    </row>
    <row r="1329" spans="1:4" x14ac:dyDescent="0.25">
      <c r="A1329" s="3">
        <v>1.54499999999986</v>
      </c>
      <c r="B1329" s="2">
        <f t="shared" si="60"/>
        <v>972644.37689965777</v>
      </c>
      <c r="C1329" s="2">
        <f t="shared" si="61"/>
        <v>0</v>
      </c>
      <c r="D1329" s="4">
        <f t="shared" si="62"/>
        <v>6.0704502827868545E-4</v>
      </c>
    </row>
    <row r="1330" spans="1:4" x14ac:dyDescent="0.25">
      <c r="A1330" s="3">
        <v>1.5499999999998599</v>
      </c>
      <c r="B1330" s="2">
        <f t="shared" si="60"/>
        <v>974012.15805467288</v>
      </c>
      <c r="C1330" s="2">
        <f t="shared" si="61"/>
        <v>0</v>
      </c>
      <c r="D1330" s="4">
        <f t="shared" si="62"/>
        <v>6.0237368147453285E-4</v>
      </c>
    </row>
    <row r="1331" spans="1:4" x14ac:dyDescent="0.25">
      <c r="A1331" s="3">
        <v>1.55499999999986</v>
      </c>
      <c r="B1331" s="2">
        <f t="shared" si="60"/>
        <v>975379.93920968822</v>
      </c>
      <c r="C1331" s="2">
        <f t="shared" si="61"/>
        <v>0</v>
      </c>
      <c r="D1331" s="4">
        <f t="shared" si="62"/>
        <v>5.97723338486289E-4</v>
      </c>
    </row>
    <row r="1332" spans="1:4" x14ac:dyDescent="0.25">
      <c r="A1332" s="3">
        <v>1.5599999999998599</v>
      </c>
      <c r="B1332" s="2">
        <f t="shared" si="60"/>
        <v>976747.72036470333</v>
      </c>
      <c r="C1332" s="2">
        <f t="shared" si="61"/>
        <v>0</v>
      </c>
      <c r="D1332" s="4">
        <f t="shared" si="62"/>
        <v>5.9309406877994242E-4</v>
      </c>
    </row>
    <row r="1333" spans="1:4" x14ac:dyDescent="0.25">
      <c r="A1333" s="3">
        <v>1.5649999999998601</v>
      </c>
      <c r="B1333" s="2">
        <f t="shared" si="60"/>
        <v>978115.50151971856</v>
      </c>
      <c r="C1333" s="2">
        <f t="shared" si="61"/>
        <v>0</v>
      </c>
      <c r="D1333" s="4">
        <f t="shared" si="62"/>
        <v>5.8848593971028151E-4</v>
      </c>
    </row>
    <row r="1334" spans="1:4" x14ac:dyDescent="0.25">
      <c r="A1334" s="3">
        <v>1.56999999999986</v>
      </c>
      <c r="B1334" s="2">
        <f t="shared" si="60"/>
        <v>979483.28267473378</v>
      </c>
      <c r="C1334" s="2">
        <f t="shared" si="61"/>
        <v>0</v>
      </c>
      <c r="D1334" s="4">
        <f t="shared" si="62"/>
        <v>5.8389901652999843E-4</v>
      </c>
    </row>
    <row r="1335" spans="1:4" x14ac:dyDescent="0.25">
      <c r="A1335" s="3">
        <v>1.5749999999998601</v>
      </c>
      <c r="B1335" s="2">
        <f t="shared" si="60"/>
        <v>980851.06382974889</v>
      </c>
      <c r="C1335" s="2">
        <f t="shared" si="61"/>
        <v>0</v>
      </c>
      <c r="D1335" s="4">
        <f t="shared" si="62"/>
        <v>5.793333624000141E-4</v>
      </c>
    </row>
    <row r="1336" spans="1:4" x14ac:dyDescent="0.25">
      <c r="A1336" s="3">
        <v>1.57999999999986</v>
      </c>
      <c r="B1336" s="2">
        <f t="shared" si="60"/>
        <v>982218.84498476412</v>
      </c>
      <c r="C1336" s="2">
        <f t="shared" si="61"/>
        <v>0</v>
      </c>
      <c r="D1336" s="4">
        <f t="shared" si="62"/>
        <v>5.7478903839902618E-4</v>
      </c>
    </row>
    <row r="1337" spans="1:4" x14ac:dyDescent="0.25">
      <c r="A1337" s="3">
        <v>1.5849999999998601</v>
      </c>
      <c r="B1337" s="2">
        <f t="shared" si="60"/>
        <v>983586.62613977934</v>
      </c>
      <c r="C1337" s="2">
        <f t="shared" si="61"/>
        <v>0</v>
      </c>
      <c r="D1337" s="4">
        <f t="shared" si="62"/>
        <v>5.7026610353416718E-4</v>
      </c>
    </row>
    <row r="1338" spans="1:4" x14ac:dyDescent="0.25">
      <c r="A1338" s="3">
        <v>1.58999999999986</v>
      </c>
      <c r="B1338" s="2">
        <f t="shared" si="60"/>
        <v>984954.40729479445</v>
      </c>
      <c r="C1338" s="2">
        <f t="shared" si="61"/>
        <v>0</v>
      </c>
      <c r="D1338" s="4">
        <f t="shared" si="62"/>
        <v>5.6576461475077444E-4</v>
      </c>
    </row>
    <row r="1339" spans="1:4" x14ac:dyDescent="0.25">
      <c r="A1339" s="3">
        <v>1.5949999999998601</v>
      </c>
      <c r="B1339" s="2">
        <f t="shared" si="60"/>
        <v>986322.18844980979</v>
      </c>
      <c r="C1339" s="2">
        <f t="shared" si="61"/>
        <v>0</v>
      </c>
      <c r="D1339" s="4">
        <f t="shared" si="62"/>
        <v>5.6128462694404746E-4</v>
      </c>
    </row>
    <row r="1340" spans="1:4" x14ac:dyDescent="0.25">
      <c r="A1340" s="3">
        <v>1.59999999999986</v>
      </c>
      <c r="B1340" s="2">
        <f t="shared" si="60"/>
        <v>987689.9696048249</v>
      </c>
      <c r="C1340" s="2">
        <f t="shared" si="61"/>
        <v>0</v>
      </c>
      <c r="D1340" s="4">
        <f t="shared" si="62"/>
        <v>5.5682619296770763E-4</v>
      </c>
    </row>
    <row r="1341" spans="1:4" x14ac:dyDescent="0.25">
      <c r="A1341" s="3">
        <v>1.6049999999998601</v>
      </c>
      <c r="B1341" s="2">
        <f t="shared" si="60"/>
        <v>989057.75075984013</v>
      </c>
      <c r="C1341" s="2">
        <f t="shared" si="61"/>
        <v>0</v>
      </c>
      <c r="D1341" s="4">
        <f t="shared" si="62"/>
        <v>5.5238936364776503E-4</v>
      </c>
    </row>
    <row r="1342" spans="1:4" x14ac:dyDescent="0.25">
      <c r="A1342" s="3">
        <v>1.60999999999986</v>
      </c>
      <c r="B1342" s="2">
        <f t="shared" si="60"/>
        <v>990425.53191485535</v>
      </c>
      <c r="C1342" s="2">
        <f t="shared" si="61"/>
        <v>0</v>
      </c>
      <c r="D1342" s="4">
        <f t="shared" si="62"/>
        <v>5.4797418779084506E-4</v>
      </c>
    </row>
    <row r="1343" spans="1:4" x14ac:dyDescent="0.25">
      <c r="A1343" s="3">
        <v>1.6149999999998601</v>
      </c>
      <c r="B1343" s="2">
        <f t="shared" si="60"/>
        <v>991793.31306987046</v>
      </c>
      <c r="C1343" s="2">
        <f t="shared" si="61"/>
        <v>0</v>
      </c>
      <c r="D1343" s="4">
        <f t="shared" si="62"/>
        <v>5.4358071219695603E-4</v>
      </c>
    </row>
    <row r="1344" spans="1:4" x14ac:dyDescent="0.25">
      <c r="A1344" s="3">
        <v>1.61999999999986</v>
      </c>
      <c r="B1344" s="2">
        <f t="shared" si="60"/>
        <v>993161.0942248858</v>
      </c>
      <c r="C1344" s="2">
        <f t="shared" si="61"/>
        <v>0</v>
      </c>
      <c r="D1344" s="4">
        <f t="shared" si="62"/>
        <v>5.3920898167092446E-4</v>
      </c>
    </row>
    <row r="1345" spans="1:4" x14ac:dyDescent="0.25">
      <c r="A1345" s="3">
        <v>1.6249999999998599</v>
      </c>
      <c r="B1345" s="2">
        <f t="shared" si="60"/>
        <v>994528.87537990091</v>
      </c>
      <c r="C1345" s="2">
        <f t="shared" si="61"/>
        <v>0</v>
      </c>
      <c r="D1345" s="4">
        <f t="shared" si="62"/>
        <v>5.3485903903260912E-4</v>
      </c>
    </row>
    <row r="1346" spans="1:4" x14ac:dyDescent="0.25">
      <c r="A1346" s="3">
        <v>1.62999999999986</v>
      </c>
      <c r="B1346" s="2">
        <f t="shared" si="60"/>
        <v>995896.65653491614</v>
      </c>
      <c r="C1346" s="2">
        <f t="shared" si="61"/>
        <v>0</v>
      </c>
      <c r="D1346" s="4">
        <f t="shared" si="62"/>
        <v>5.3053092513033473E-4</v>
      </c>
    </row>
    <row r="1347" spans="1:4" x14ac:dyDescent="0.25">
      <c r="A1347" s="3">
        <v>1.6349999999998599</v>
      </c>
      <c r="B1347" s="2">
        <f t="shared" si="60"/>
        <v>997264.43768993136</v>
      </c>
      <c r="C1347" s="2">
        <f t="shared" si="61"/>
        <v>0</v>
      </c>
      <c r="D1347" s="4">
        <f t="shared" si="62"/>
        <v>5.2622467885132806E-4</v>
      </c>
    </row>
    <row r="1348" spans="1:4" x14ac:dyDescent="0.25">
      <c r="A1348" s="3">
        <v>1.63999999999986</v>
      </c>
      <c r="B1348" s="2">
        <f t="shared" si="60"/>
        <v>998632.21884494647</v>
      </c>
      <c r="C1348" s="2">
        <f t="shared" si="61"/>
        <v>0</v>
      </c>
      <c r="D1348" s="4">
        <f t="shared" si="62"/>
        <v>5.2194033713448551E-4</v>
      </c>
    </row>
    <row r="1349" spans="1:4" x14ac:dyDescent="0.25">
      <c r="A1349" s="3">
        <v>1.6449999999998599</v>
      </c>
      <c r="B1349" s="2">
        <f t="shared" si="60"/>
        <v>999999.9999999617</v>
      </c>
      <c r="C1349" s="2">
        <f t="shared" si="61"/>
        <v>0</v>
      </c>
      <c r="D1349" s="4">
        <f t="shared" si="62"/>
        <v>5.176779349824745E-4</v>
      </c>
    </row>
    <row r="1350" spans="1:4" x14ac:dyDescent="0.25">
      <c r="A1350" s="3">
        <v>1.64999999999986</v>
      </c>
      <c r="B1350" s="2">
        <f t="shared" si="60"/>
        <v>1001367.7811549769</v>
      </c>
      <c r="C1350" s="2">
        <f t="shared" si="61"/>
        <v>0</v>
      </c>
      <c r="D1350" s="4">
        <f t="shared" si="62"/>
        <v>5.1343750547339084E-4</v>
      </c>
    </row>
    <row r="1351" spans="1:4" x14ac:dyDescent="0.25">
      <c r="A1351" s="3">
        <v>1.6549999999998599</v>
      </c>
      <c r="B1351" s="2">
        <f t="shared" si="60"/>
        <v>1002735.562309992</v>
      </c>
      <c r="C1351" s="2">
        <f t="shared" si="61"/>
        <v>0</v>
      </c>
      <c r="D1351" s="4">
        <f t="shared" si="62"/>
        <v>5.0921907977385938E-4</v>
      </c>
    </row>
    <row r="1352" spans="1:4" x14ac:dyDescent="0.25">
      <c r="A1352" s="3">
        <v>1.65999999999986</v>
      </c>
      <c r="B1352" s="2">
        <f t="shared" si="60"/>
        <v>1004103.3434650074</v>
      </c>
      <c r="C1352" s="2">
        <f t="shared" si="61"/>
        <v>0</v>
      </c>
      <c r="D1352" s="4">
        <f t="shared" si="62"/>
        <v>5.0502268715169052E-4</v>
      </c>
    </row>
    <row r="1353" spans="1:4" x14ac:dyDescent="0.25">
      <c r="A1353" s="3">
        <v>1.6649999999998599</v>
      </c>
      <c r="B1353" s="2">
        <f t="shared" si="60"/>
        <v>1005471.1246200225</v>
      </c>
      <c r="C1353" s="2">
        <f t="shared" si="61"/>
        <v>0</v>
      </c>
      <c r="D1353" s="4">
        <f t="shared" si="62"/>
        <v>5.008483549873155E-4</v>
      </c>
    </row>
    <row r="1354" spans="1:4" x14ac:dyDescent="0.25">
      <c r="A1354" s="3">
        <v>1.66999999999986</v>
      </c>
      <c r="B1354" s="2">
        <f t="shared" si="60"/>
        <v>1006838.9057750377</v>
      </c>
      <c r="C1354" s="2">
        <f t="shared" si="61"/>
        <v>0</v>
      </c>
      <c r="D1354" s="4">
        <f t="shared" si="62"/>
        <v>4.9669610878844139E-4</v>
      </c>
    </row>
    <row r="1355" spans="1:4" x14ac:dyDescent="0.25">
      <c r="A1355" s="3">
        <v>1.6749999999998599</v>
      </c>
      <c r="B1355" s="2">
        <f t="shared" si="60"/>
        <v>1008206.6869300529</v>
      </c>
      <c r="C1355" s="2">
        <f t="shared" si="61"/>
        <v>0</v>
      </c>
      <c r="D1355" s="4">
        <f t="shared" si="62"/>
        <v>4.9256597220159737E-4</v>
      </c>
    </row>
    <row r="1356" spans="1:4" x14ac:dyDescent="0.25">
      <c r="A1356" s="3">
        <v>1.67999999999986</v>
      </c>
      <c r="B1356" s="2">
        <f t="shared" si="60"/>
        <v>1009574.468085068</v>
      </c>
      <c r="C1356" s="2">
        <f t="shared" si="61"/>
        <v>0</v>
      </c>
      <c r="D1356" s="4">
        <f t="shared" si="62"/>
        <v>4.8845796702579047E-4</v>
      </c>
    </row>
    <row r="1357" spans="1:4" x14ac:dyDescent="0.25">
      <c r="A1357" s="3">
        <v>1.6849999999998599</v>
      </c>
      <c r="B1357" s="2">
        <f t="shared" si="60"/>
        <v>1010942.2492400833</v>
      </c>
      <c r="C1357" s="2">
        <f t="shared" si="61"/>
        <v>0</v>
      </c>
      <c r="D1357" s="4">
        <f t="shared" si="62"/>
        <v>4.8437211322582829E-4</v>
      </c>
    </row>
    <row r="1358" spans="1:4" x14ac:dyDescent="0.25">
      <c r="A1358" s="3">
        <v>1.6899999999998601</v>
      </c>
      <c r="B1358" s="2">
        <f t="shared" si="60"/>
        <v>1012310.0303950985</v>
      </c>
      <c r="C1358" s="2">
        <f t="shared" si="61"/>
        <v>0</v>
      </c>
      <c r="D1358" s="4">
        <f t="shared" si="62"/>
        <v>4.8030842894475345E-4</v>
      </c>
    </row>
    <row r="1359" spans="1:4" x14ac:dyDescent="0.25">
      <c r="A1359" s="3">
        <v>1.69499999999986</v>
      </c>
      <c r="B1359" s="2">
        <f t="shared" si="60"/>
        <v>1013677.8115501136</v>
      </c>
      <c r="C1359" s="2">
        <f t="shared" si="61"/>
        <v>0</v>
      </c>
      <c r="D1359" s="4">
        <f t="shared" si="62"/>
        <v>4.7626693051838753E-4</v>
      </c>
    </row>
    <row r="1360" spans="1:4" x14ac:dyDescent="0.25">
      <c r="A1360" s="3">
        <v>1.6999999999998601</v>
      </c>
      <c r="B1360" s="2">
        <f t="shared" si="60"/>
        <v>1015045.5927051289</v>
      </c>
      <c r="C1360" s="2">
        <f t="shared" si="61"/>
        <v>0</v>
      </c>
      <c r="D1360" s="4">
        <f t="shared" si="62"/>
        <v>4.7224763248854273E-4</v>
      </c>
    </row>
    <row r="1361" spans="1:4" x14ac:dyDescent="0.25">
      <c r="A1361" s="3">
        <v>1.70499999999986</v>
      </c>
      <c r="B1361" s="2">
        <f t="shared" si="60"/>
        <v>1016413.3738601441</v>
      </c>
      <c r="C1361" s="2">
        <f t="shared" si="61"/>
        <v>0</v>
      </c>
      <c r="D1361" s="4">
        <f t="shared" si="62"/>
        <v>4.682505476161225E-4</v>
      </c>
    </row>
    <row r="1362" spans="1:4" x14ac:dyDescent="0.25">
      <c r="A1362" s="3">
        <v>1.7099999999998601</v>
      </c>
      <c r="B1362" s="2">
        <f t="shared" si="60"/>
        <v>1017781.1550151593</v>
      </c>
      <c r="C1362" s="2">
        <f t="shared" si="61"/>
        <v>0</v>
      </c>
      <c r="D1362" s="4">
        <f t="shared" si="62"/>
        <v>4.6427568689522136E-4</v>
      </c>
    </row>
    <row r="1363" spans="1:4" x14ac:dyDescent="0.25">
      <c r="A1363" s="3">
        <v>1.71499999999986</v>
      </c>
      <c r="B1363" s="2">
        <f t="shared" si="60"/>
        <v>1019148.9361701745</v>
      </c>
      <c r="C1363" s="2">
        <f t="shared" si="61"/>
        <v>0</v>
      </c>
      <c r="D1363" s="4">
        <f t="shared" si="62"/>
        <v>4.6032305956766884E-4</v>
      </c>
    </row>
    <row r="1364" spans="1:4" x14ac:dyDescent="0.25">
      <c r="A1364" s="3">
        <v>1.7199999999998601</v>
      </c>
      <c r="B1364" s="2">
        <f t="shared" ref="B1364:B1427" si="63">A1364*D$12+D$11</f>
        <v>1020516.7173251896</v>
      </c>
      <c r="C1364" s="2">
        <f t="shared" ref="C1364:C1427" si="64">IF(EXACT(D$13,"under"),IF(B1364&lt;D$9,D$10*(D$9-B1364),0),IF(B1364&gt;D$9,D$10*(B1364-D$9),0))</f>
        <v>0</v>
      </c>
      <c r="D1364" s="4">
        <f t="shared" si="62"/>
        <v>4.5639267313557497E-4</v>
      </c>
    </row>
    <row r="1365" spans="1:4" x14ac:dyDescent="0.25">
      <c r="A1365" s="3">
        <v>1.72499999999986</v>
      </c>
      <c r="B1365" s="2">
        <f t="shared" si="63"/>
        <v>1021884.4984802048</v>
      </c>
      <c r="C1365" s="2">
        <f t="shared" si="64"/>
        <v>0</v>
      </c>
      <c r="D1365" s="4">
        <f t="shared" ref="D1365:D1428" si="65">IF(OR(B1365&lt;D$14,B1365&gt;D$15),0,NORMDIST(B1365,D$11,D$12,1)-NORMDIST(B1364,D$11,D$12,1))</f>
        <v>4.5248453337654038E-4</v>
      </c>
    </row>
    <row r="1366" spans="1:4" x14ac:dyDescent="0.25">
      <c r="A1366" s="3">
        <v>1.7299999999998601</v>
      </c>
      <c r="B1366" s="2">
        <f t="shared" si="63"/>
        <v>1023252.2796352201</v>
      </c>
      <c r="C1366" s="2">
        <f t="shared" si="64"/>
        <v>0</v>
      </c>
      <c r="D1366" s="4">
        <f t="shared" si="65"/>
        <v>4.4859864435764507E-4</v>
      </c>
    </row>
    <row r="1367" spans="1:4" x14ac:dyDescent="0.25">
      <c r="A1367" s="3">
        <v>1.73499999999986</v>
      </c>
      <c r="B1367" s="2">
        <f t="shared" si="63"/>
        <v>1024620.0607902352</v>
      </c>
      <c r="C1367" s="2">
        <f t="shared" si="64"/>
        <v>0</v>
      </c>
      <c r="D1367" s="4">
        <f t="shared" si="65"/>
        <v>4.4473500844899316E-4</v>
      </c>
    </row>
    <row r="1368" spans="1:4" x14ac:dyDescent="0.25">
      <c r="A1368" s="3">
        <v>1.7399999999998601</v>
      </c>
      <c r="B1368" s="2">
        <f t="shared" si="63"/>
        <v>1025987.8419452505</v>
      </c>
      <c r="C1368" s="2">
        <f t="shared" si="64"/>
        <v>0</v>
      </c>
      <c r="D1368" s="4">
        <f t="shared" si="65"/>
        <v>4.4089362633881191E-4</v>
      </c>
    </row>
    <row r="1369" spans="1:4" x14ac:dyDescent="0.25">
      <c r="A1369" s="3">
        <v>1.74499999999986</v>
      </c>
      <c r="B1369" s="2">
        <f t="shared" si="63"/>
        <v>1027355.6231002656</v>
      </c>
      <c r="C1369" s="2">
        <f t="shared" si="64"/>
        <v>0</v>
      </c>
      <c r="D1369" s="4">
        <f t="shared" si="65"/>
        <v>4.3707449704766255E-4</v>
      </c>
    </row>
    <row r="1370" spans="1:4" x14ac:dyDescent="0.25">
      <c r="A1370" s="3">
        <v>1.7499999999998599</v>
      </c>
      <c r="B1370" s="2">
        <f t="shared" si="63"/>
        <v>1028723.4042552809</v>
      </c>
      <c r="C1370" s="2">
        <f t="shared" si="64"/>
        <v>0</v>
      </c>
      <c r="D1370" s="4">
        <f t="shared" si="65"/>
        <v>4.3327761794276221E-4</v>
      </c>
    </row>
    <row r="1371" spans="1:4" x14ac:dyDescent="0.25">
      <c r="A1371" s="3">
        <v>1.75499999999986</v>
      </c>
      <c r="B1371" s="2">
        <f t="shared" si="63"/>
        <v>1030091.1854102961</v>
      </c>
      <c r="C1371" s="2">
        <f t="shared" si="64"/>
        <v>0</v>
      </c>
      <c r="D1371" s="4">
        <f t="shared" si="65"/>
        <v>4.2950298475274984E-4</v>
      </c>
    </row>
    <row r="1372" spans="1:4" x14ac:dyDescent="0.25">
      <c r="A1372" s="3">
        <v>1.7599999999998599</v>
      </c>
      <c r="B1372" s="2">
        <f t="shared" si="63"/>
        <v>1031458.9665653112</v>
      </c>
      <c r="C1372" s="2">
        <f t="shared" si="64"/>
        <v>0</v>
      </c>
      <c r="D1372" s="4">
        <f t="shared" si="65"/>
        <v>4.257505915818971E-4</v>
      </c>
    </row>
    <row r="1373" spans="1:4" x14ac:dyDescent="0.25">
      <c r="A1373" s="3">
        <v>1.76499999999986</v>
      </c>
      <c r="B1373" s="2">
        <f t="shared" si="63"/>
        <v>1032826.7477203265</v>
      </c>
      <c r="C1373" s="2">
        <f t="shared" si="64"/>
        <v>0</v>
      </c>
      <c r="D1373" s="4">
        <f t="shared" si="65"/>
        <v>4.2202043092609554E-4</v>
      </c>
    </row>
    <row r="1374" spans="1:4" x14ac:dyDescent="0.25">
      <c r="A1374" s="3">
        <v>1.7699999999998599</v>
      </c>
      <c r="B1374" s="2">
        <f t="shared" si="63"/>
        <v>1034194.5288753416</v>
      </c>
      <c r="C1374" s="2">
        <f t="shared" si="64"/>
        <v>0</v>
      </c>
      <c r="D1374" s="4">
        <f t="shared" si="65"/>
        <v>4.1831249368562418E-4</v>
      </c>
    </row>
    <row r="1375" spans="1:4" x14ac:dyDescent="0.25">
      <c r="A1375" s="3">
        <v>1.77499999999986</v>
      </c>
      <c r="B1375" s="2">
        <f t="shared" si="63"/>
        <v>1035562.3100303569</v>
      </c>
      <c r="C1375" s="2">
        <f t="shared" si="64"/>
        <v>0</v>
      </c>
      <c r="D1375" s="4">
        <f t="shared" si="65"/>
        <v>4.1462676918224695E-4</v>
      </c>
    </row>
    <row r="1376" spans="1:4" x14ac:dyDescent="0.25">
      <c r="A1376" s="3">
        <v>1.7799999999998599</v>
      </c>
      <c r="B1376" s="2">
        <f t="shared" si="63"/>
        <v>1036930.0911853721</v>
      </c>
      <c r="C1376" s="2">
        <f t="shared" si="64"/>
        <v>0</v>
      </c>
      <c r="D1376" s="4">
        <f t="shared" si="65"/>
        <v>4.1096324517242433E-4</v>
      </c>
    </row>
    <row r="1377" spans="1:4" x14ac:dyDescent="0.25">
      <c r="A1377" s="3">
        <v>1.78499999999986</v>
      </c>
      <c r="B1377" s="2">
        <f t="shared" si="63"/>
        <v>1038297.8723403872</v>
      </c>
      <c r="C1377" s="2">
        <f t="shared" si="64"/>
        <v>0</v>
      </c>
      <c r="D1377" s="4">
        <f t="shared" si="65"/>
        <v>4.0732190786318956E-4</v>
      </c>
    </row>
    <row r="1378" spans="1:4" x14ac:dyDescent="0.25">
      <c r="A1378" s="3">
        <v>1.7899999999998599</v>
      </c>
      <c r="B1378" s="2">
        <f t="shared" si="63"/>
        <v>1039665.6534954024</v>
      </c>
      <c r="C1378" s="2">
        <f t="shared" si="64"/>
        <v>0</v>
      </c>
      <c r="D1378" s="4">
        <f t="shared" si="65"/>
        <v>4.0370274192746969E-4</v>
      </c>
    </row>
    <row r="1379" spans="1:4" x14ac:dyDescent="0.25">
      <c r="A1379" s="3">
        <v>1.79499999999986</v>
      </c>
      <c r="B1379" s="2">
        <f t="shared" si="63"/>
        <v>1041033.4346504177</v>
      </c>
      <c r="C1379" s="2">
        <f t="shared" si="64"/>
        <v>0</v>
      </c>
      <c r="D1379" s="4">
        <f t="shared" si="65"/>
        <v>4.0010573051763032E-4</v>
      </c>
    </row>
    <row r="1380" spans="1:4" x14ac:dyDescent="0.25">
      <c r="A1380" s="3">
        <v>1.7999999999998599</v>
      </c>
      <c r="B1380" s="2">
        <f t="shared" si="63"/>
        <v>1042401.2158054328</v>
      </c>
      <c r="C1380" s="2">
        <f t="shared" si="64"/>
        <v>0</v>
      </c>
      <c r="D1380" s="4">
        <f t="shared" si="65"/>
        <v>3.9653085528301713E-4</v>
      </c>
    </row>
    <row r="1381" spans="1:4" x14ac:dyDescent="0.25">
      <c r="A1381" s="3">
        <v>1.80499999999986</v>
      </c>
      <c r="B1381" s="2">
        <f t="shared" si="63"/>
        <v>1043768.9969604481</v>
      </c>
      <c r="C1381" s="2">
        <f t="shared" si="64"/>
        <v>0</v>
      </c>
      <c r="D1381" s="4">
        <f t="shared" si="65"/>
        <v>3.929780963831675E-4</v>
      </c>
    </row>
    <row r="1382" spans="1:4" x14ac:dyDescent="0.25">
      <c r="A1382" s="3">
        <v>1.8099999999998599</v>
      </c>
      <c r="B1382" s="2">
        <f t="shared" si="63"/>
        <v>1045136.7781154632</v>
      </c>
      <c r="C1382" s="2">
        <f t="shared" si="64"/>
        <v>0</v>
      </c>
      <c r="D1382" s="4">
        <f t="shared" si="65"/>
        <v>3.8944743250401981E-4</v>
      </c>
    </row>
    <row r="1383" spans="1:4" x14ac:dyDescent="0.25">
      <c r="A1383" s="3">
        <v>1.8149999999998601</v>
      </c>
      <c r="B1383" s="2">
        <f t="shared" si="63"/>
        <v>1046504.5592704784</v>
      </c>
      <c r="C1383" s="2">
        <f t="shared" si="64"/>
        <v>0</v>
      </c>
      <c r="D1383" s="4">
        <f t="shared" si="65"/>
        <v>3.8593884087345653E-4</v>
      </c>
    </row>
    <row r="1384" spans="1:4" x14ac:dyDescent="0.25">
      <c r="A1384" s="3">
        <v>1.81999999999986</v>
      </c>
      <c r="B1384" s="2">
        <f t="shared" si="63"/>
        <v>1047872.3404254937</v>
      </c>
      <c r="C1384" s="2">
        <f t="shared" si="64"/>
        <v>0</v>
      </c>
      <c r="D1384" s="4">
        <f t="shared" si="65"/>
        <v>3.8245229727562613E-4</v>
      </c>
    </row>
    <row r="1385" spans="1:4" x14ac:dyDescent="0.25">
      <c r="A1385" s="3">
        <v>1.8249999999998601</v>
      </c>
      <c r="B1385" s="2">
        <f t="shared" si="63"/>
        <v>1049240.1215805088</v>
      </c>
      <c r="C1385" s="2">
        <f t="shared" si="64"/>
        <v>0</v>
      </c>
      <c r="D1385" s="4">
        <f t="shared" si="65"/>
        <v>3.7898777606759637E-4</v>
      </c>
    </row>
    <row r="1386" spans="1:4" x14ac:dyDescent="0.25">
      <c r="A1386" s="3">
        <v>1.82999999999986</v>
      </c>
      <c r="B1386" s="2">
        <f t="shared" si="63"/>
        <v>1050607.9027355239</v>
      </c>
      <c r="C1386" s="2">
        <f t="shared" si="64"/>
        <v>0</v>
      </c>
      <c r="D1386" s="4">
        <f t="shared" si="65"/>
        <v>3.7554525019412033E-4</v>
      </c>
    </row>
    <row r="1387" spans="1:4" x14ac:dyDescent="0.25">
      <c r="A1387" s="3">
        <v>1.8349999999998601</v>
      </c>
      <c r="B1387" s="2">
        <f t="shared" si="63"/>
        <v>1051975.6838905392</v>
      </c>
      <c r="C1387" s="2">
        <f t="shared" si="64"/>
        <v>0</v>
      </c>
      <c r="D1387" s="4">
        <f t="shared" si="65"/>
        <v>3.721246912032905E-4</v>
      </c>
    </row>
    <row r="1388" spans="1:4" x14ac:dyDescent="0.25">
      <c r="A1388" s="3">
        <v>1.83999999999986</v>
      </c>
      <c r="B1388" s="2">
        <f t="shared" si="63"/>
        <v>1053343.4650455543</v>
      </c>
      <c r="C1388" s="2">
        <f t="shared" si="64"/>
        <v>0</v>
      </c>
      <c r="D1388" s="4">
        <f t="shared" si="65"/>
        <v>3.6872606926141582E-4</v>
      </c>
    </row>
    <row r="1389" spans="1:4" x14ac:dyDescent="0.25">
      <c r="A1389" s="3">
        <v>1.8449999999998601</v>
      </c>
      <c r="B1389" s="2">
        <f t="shared" si="63"/>
        <v>1054711.2462005697</v>
      </c>
      <c r="C1389" s="2">
        <f t="shared" si="64"/>
        <v>0</v>
      </c>
      <c r="D1389" s="4">
        <f t="shared" si="65"/>
        <v>3.6534935317011907E-4</v>
      </c>
    </row>
    <row r="1390" spans="1:4" x14ac:dyDescent="0.25">
      <c r="A1390" s="3">
        <v>1.84999999999986</v>
      </c>
      <c r="B1390" s="2">
        <f t="shared" si="63"/>
        <v>1056079.0273555848</v>
      </c>
      <c r="C1390" s="2">
        <f t="shared" si="64"/>
        <v>0</v>
      </c>
      <c r="D1390" s="4">
        <f t="shared" si="65"/>
        <v>3.6199451038021468E-4</v>
      </c>
    </row>
    <row r="1391" spans="1:4" x14ac:dyDescent="0.25">
      <c r="A1391" s="3">
        <v>1.8549999999998601</v>
      </c>
      <c r="B1391" s="2">
        <f t="shared" si="63"/>
        <v>1057446.8085106001</v>
      </c>
      <c r="C1391" s="2">
        <f t="shared" si="64"/>
        <v>0</v>
      </c>
      <c r="D1391" s="4">
        <f t="shared" si="65"/>
        <v>3.5866150700858412E-4</v>
      </c>
    </row>
    <row r="1392" spans="1:4" x14ac:dyDescent="0.25">
      <c r="A1392" s="3">
        <v>1.85999999999986</v>
      </c>
      <c r="B1392" s="2">
        <f t="shared" si="63"/>
        <v>1058814.5896656152</v>
      </c>
      <c r="C1392" s="2">
        <f t="shared" si="64"/>
        <v>0</v>
      </c>
      <c r="D1392" s="4">
        <f t="shared" si="65"/>
        <v>3.5535030785271982E-4</v>
      </c>
    </row>
    <row r="1393" spans="1:4" x14ac:dyDescent="0.25">
      <c r="A1393" s="3">
        <v>1.8649999999998601</v>
      </c>
      <c r="B1393" s="2">
        <f t="shared" si="63"/>
        <v>1060182.3708206303</v>
      </c>
      <c r="C1393" s="2">
        <f t="shared" si="64"/>
        <v>0</v>
      </c>
      <c r="D1393" s="4">
        <f t="shared" si="65"/>
        <v>3.5206087640726746E-4</v>
      </c>
    </row>
    <row r="1394" spans="1:4" x14ac:dyDescent="0.25">
      <c r="A1394" s="3">
        <v>1.86999999999986</v>
      </c>
      <c r="B1394" s="2">
        <f t="shared" si="63"/>
        <v>1061550.1519756457</v>
      </c>
      <c r="C1394" s="2">
        <f t="shared" si="64"/>
        <v>0</v>
      </c>
      <c r="D1394" s="4">
        <f t="shared" si="65"/>
        <v>3.487931748796802E-4</v>
      </c>
    </row>
    <row r="1395" spans="1:4" x14ac:dyDescent="0.25">
      <c r="A1395" s="3">
        <v>1.8749999999998599</v>
      </c>
      <c r="B1395" s="2">
        <f t="shared" si="63"/>
        <v>1062917.9331306608</v>
      </c>
      <c r="C1395" s="2">
        <f t="shared" si="64"/>
        <v>0</v>
      </c>
      <c r="D1395" s="4">
        <f t="shared" si="65"/>
        <v>3.4554716420454046E-4</v>
      </c>
    </row>
    <row r="1396" spans="1:4" x14ac:dyDescent="0.25">
      <c r="A1396" s="3">
        <v>1.87999999999986</v>
      </c>
      <c r="B1396" s="2">
        <f t="shared" si="63"/>
        <v>1064285.7142856759</v>
      </c>
      <c r="C1396" s="2">
        <f t="shared" si="64"/>
        <v>0</v>
      </c>
      <c r="D1396" s="4">
        <f t="shared" si="65"/>
        <v>3.423228040616566E-4</v>
      </c>
    </row>
    <row r="1397" spans="1:4" x14ac:dyDescent="0.25">
      <c r="A1397" s="3">
        <v>1.8849999999998599</v>
      </c>
      <c r="B1397" s="2">
        <f t="shared" si="63"/>
        <v>1065653.4954406912</v>
      </c>
      <c r="C1397" s="2">
        <f t="shared" si="64"/>
        <v>0</v>
      </c>
      <c r="D1397" s="4">
        <f t="shared" si="65"/>
        <v>3.3912005288938563E-4</v>
      </c>
    </row>
    <row r="1398" spans="1:4" x14ac:dyDescent="0.25">
      <c r="A1398" s="3">
        <v>1.88999999999986</v>
      </c>
      <c r="B1398" s="2">
        <f t="shared" si="63"/>
        <v>1067021.2765957064</v>
      </c>
      <c r="C1398" s="2">
        <f t="shared" si="64"/>
        <v>0</v>
      </c>
      <c r="D1398" s="4">
        <f t="shared" si="65"/>
        <v>3.3593886790117544E-4</v>
      </c>
    </row>
    <row r="1399" spans="1:4" x14ac:dyDescent="0.25">
      <c r="A1399" s="3">
        <v>1.8949999999998599</v>
      </c>
      <c r="B1399" s="2">
        <f t="shared" si="63"/>
        <v>1068389.0577507215</v>
      </c>
      <c r="C1399" s="2">
        <f t="shared" si="64"/>
        <v>0</v>
      </c>
      <c r="D1399" s="4">
        <f t="shared" si="65"/>
        <v>3.3277920510266235E-4</v>
      </c>
    </row>
    <row r="1400" spans="1:4" x14ac:dyDescent="0.25">
      <c r="A1400" s="3">
        <v>1.89999999999986</v>
      </c>
      <c r="B1400" s="2">
        <f t="shared" si="63"/>
        <v>1069756.8389057368</v>
      </c>
      <c r="C1400" s="2">
        <f t="shared" si="64"/>
        <v>0</v>
      </c>
      <c r="D1400" s="4">
        <f t="shared" si="65"/>
        <v>3.2964101930521572E-4</v>
      </c>
    </row>
    <row r="1401" spans="1:4" x14ac:dyDescent="0.25">
      <c r="A1401" s="3">
        <v>1.9049999999998599</v>
      </c>
      <c r="B1401" s="2">
        <f t="shared" si="63"/>
        <v>1071124.6200607519</v>
      </c>
      <c r="C1401" s="2">
        <f t="shared" si="64"/>
        <v>0</v>
      </c>
      <c r="D1401" s="4">
        <f t="shared" si="65"/>
        <v>3.2652426414248037E-4</v>
      </c>
    </row>
    <row r="1402" spans="1:4" x14ac:dyDescent="0.25">
      <c r="A1402" s="3">
        <v>1.90999999999986</v>
      </c>
      <c r="B1402" s="2">
        <f t="shared" si="63"/>
        <v>1072492.4012157673</v>
      </c>
      <c r="C1402" s="2">
        <f t="shared" si="64"/>
        <v>0</v>
      </c>
      <c r="D1402" s="4">
        <f t="shared" si="65"/>
        <v>3.2342889208702985E-4</v>
      </c>
    </row>
    <row r="1403" spans="1:4" x14ac:dyDescent="0.25">
      <c r="A1403" s="3">
        <v>1.9149999999998599</v>
      </c>
      <c r="B1403" s="2">
        <f t="shared" si="63"/>
        <v>1073860.1823707824</v>
      </c>
      <c r="C1403" s="2">
        <f t="shared" si="64"/>
        <v>0</v>
      </c>
      <c r="D1403" s="4">
        <f t="shared" si="65"/>
        <v>3.2035485446468837E-4</v>
      </c>
    </row>
    <row r="1404" spans="1:4" x14ac:dyDescent="0.25">
      <c r="A1404" s="3">
        <v>1.91999999999986</v>
      </c>
      <c r="B1404" s="2">
        <f t="shared" si="63"/>
        <v>1075227.9635257977</v>
      </c>
      <c r="C1404" s="2">
        <f t="shared" si="64"/>
        <v>0</v>
      </c>
      <c r="D1404" s="4">
        <f t="shared" si="65"/>
        <v>3.1730210147118409E-4</v>
      </c>
    </row>
    <row r="1405" spans="1:4" x14ac:dyDescent="0.25">
      <c r="A1405" s="3">
        <v>1.9249999999998599</v>
      </c>
      <c r="B1405" s="2">
        <f t="shared" si="63"/>
        <v>1076595.7446808126</v>
      </c>
      <c r="C1405" s="2">
        <f t="shared" si="64"/>
        <v>0</v>
      </c>
      <c r="D1405" s="4">
        <f t="shared" si="65"/>
        <v>3.1427058218713722E-4</v>
      </c>
    </row>
    <row r="1406" spans="1:4" x14ac:dyDescent="0.25">
      <c r="A1406" s="3">
        <v>1.92999999999986</v>
      </c>
      <c r="B1406" s="2">
        <f t="shared" si="63"/>
        <v>1077963.5258358279</v>
      </c>
      <c r="C1406" s="2">
        <f t="shared" si="64"/>
        <v>0</v>
      </c>
      <c r="D1406" s="4">
        <f t="shared" si="65"/>
        <v>3.1126024459482426E-4</v>
      </c>
    </row>
    <row r="1407" spans="1:4" x14ac:dyDescent="0.25">
      <c r="A1407" s="3">
        <v>1.9349999999998599</v>
      </c>
      <c r="B1407" s="2">
        <f t="shared" si="63"/>
        <v>1079331.3069908433</v>
      </c>
      <c r="C1407" s="2">
        <f t="shared" si="64"/>
        <v>0</v>
      </c>
      <c r="D1407" s="4">
        <f t="shared" si="65"/>
        <v>3.0827103559216695E-4</v>
      </c>
    </row>
    <row r="1408" spans="1:4" x14ac:dyDescent="0.25">
      <c r="A1408" s="3">
        <v>1.9399999999998601</v>
      </c>
      <c r="B1408" s="2">
        <f t="shared" si="63"/>
        <v>1080699.0881458584</v>
      </c>
      <c r="C1408" s="2">
        <f t="shared" si="64"/>
        <v>0</v>
      </c>
      <c r="D1408" s="4">
        <f t="shared" si="65"/>
        <v>3.0530290101027369E-4</v>
      </c>
    </row>
    <row r="1409" spans="1:4" x14ac:dyDescent="0.25">
      <c r="A1409" s="3">
        <v>1.94499999999986</v>
      </c>
      <c r="B1409" s="2">
        <f t="shared" si="63"/>
        <v>1082066.8693008735</v>
      </c>
      <c r="C1409" s="2">
        <f t="shared" si="64"/>
        <v>0</v>
      </c>
      <c r="D1409" s="4">
        <f t="shared" si="65"/>
        <v>3.0235578562765042E-4</v>
      </c>
    </row>
    <row r="1410" spans="1:4" x14ac:dyDescent="0.25">
      <c r="A1410" s="3">
        <v>1.9499999999998501</v>
      </c>
      <c r="B1410" s="2">
        <f t="shared" si="63"/>
        <v>1083434.650455886</v>
      </c>
      <c r="C1410" s="2">
        <f t="shared" si="64"/>
        <v>0</v>
      </c>
      <c r="D1410" s="4">
        <f t="shared" si="65"/>
        <v>2.9942963318596583E-4</v>
      </c>
    </row>
    <row r="1411" spans="1:4" x14ac:dyDescent="0.25">
      <c r="A1411" s="3">
        <v>1.95499999999985</v>
      </c>
      <c r="B1411" s="2">
        <f t="shared" si="63"/>
        <v>1084802.4316109014</v>
      </c>
      <c r="C1411" s="2">
        <f t="shared" si="64"/>
        <v>0</v>
      </c>
      <c r="D1411" s="4">
        <f t="shared" si="65"/>
        <v>2.9652438640859202E-4</v>
      </c>
    </row>
    <row r="1412" spans="1:4" x14ac:dyDescent="0.25">
      <c r="A1412" s="3">
        <v>1.9599999999998501</v>
      </c>
      <c r="B1412" s="2">
        <f t="shared" si="63"/>
        <v>1086170.2127659165</v>
      </c>
      <c r="C1412" s="2">
        <f t="shared" si="64"/>
        <v>0</v>
      </c>
      <c r="D1412" s="4">
        <f t="shared" si="65"/>
        <v>2.9363998700981941E-4</v>
      </c>
    </row>
    <row r="1413" spans="1:4" x14ac:dyDescent="0.25">
      <c r="A1413" s="3">
        <v>1.96499999999985</v>
      </c>
      <c r="B1413" s="2">
        <f t="shared" si="63"/>
        <v>1087537.9939209316</v>
      </c>
      <c r="C1413" s="2">
        <f t="shared" si="64"/>
        <v>0</v>
      </c>
      <c r="D1413" s="4">
        <f t="shared" si="65"/>
        <v>2.9077637571661707E-4</v>
      </c>
    </row>
    <row r="1414" spans="1:4" x14ac:dyDescent="0.25">
      <c r="A1414" s="3">
        <v>1.9699999999998501</v>
      </c>
      <c r="B1414" s="2">
        <f t="shared" si="63"/>
        <v>1088905.7750759469</v>
      </c>
      <c r="C1414" s="2">
        <f t="shared" si="64"/>
        <v>0</v>
      </c>
      <c r="D1414" s="4">
        <f t="shared" si="65"/>
        <v>2.8793349228140031E-4</v>
      </c>
    </row>
    <row r="1415" spans="1:4" x14ac:dyDescent="0.25">
      <c r="A1415" s="3">
        <v>1.97499999999985</v>
      </c>
      <c r="B1415" s="2">
        <f t="shared" si="63"/>
        <v>1090273.556230962</v>
      </c>
      <c r="C1415" s="2">
        <f t="shared" si="64"/>
        <v>0</v>
      </c>
      <c r="D1415" s="4">
        <f t="shared" si="65"/>
        <v>2.8511127549790682E-4</v>
      </c>
    </row>
    <row r="1416" spans="1:4" x14ac:dyDescent="0.25">
      <c r="A1416" s="3">
        <v>1.9799999999998501</v>
      </c>
      <c r="B1416" s="2">
        <f t="shared" si="63"/>
        <v>1091641.3373859772</v>
      </c>
      <c r="C1416" s="2">
        <f t="shared" si="64"/>
        <v>0</v>
      </c>
      <c r="D1416" s="4">
        <f t="shared" si="65"/>
        <v>2.823096632162958E-4</v>
      </c>
    </row>
    <row r="1417" spans="1:4" x14ac:dyDescent="0.25">
      <c r="A1417" s="3">
        <v>1.98499999999985</v>
      </c>
      <c r="B1417" s="2">
        <f t="shared" si="63"/>
        <v>1093009.1185409925</v>
      </c>
      <c r="C1417" s="2">
        <f t="shared" si="64"/>
        <v>0</v>
      </c>
      <c r="D1417" s="4">
        <f t="shared" si="65"/>
        <v>2.7952859235946814E-4</v>
      </c>
    </row>
    <row r="1418" spans="1:4" x14ac:dyDescent="0.25">
      <c r="A1418" s="3">
        <v>1.9899999999998501</v>
      </c>
      <c r="B1418" s="2">
        <f t="shared" si="63"/>
        <v>1094376.8996960076</v>
      </c>
      <c r="C1418" s="2">
        <f t="shared" si="64"/>
        <v>0</v>
      </c>
      <c r="D1418" s="4">
        <f t="shared" si="65"/>
        <v>2.7676799893738835E-4</v>
      </c>
    </row>
    <row r="1419" spans="1:4" x14ac:dyDescent="0.25">
      <c r="A1419" s="3">
        <v>1.99499999999985</v>
      </c>
      <c r="B1419" s="2">
        <f t="shared" si="63"/>
        <v>1095744.6808510227</v>
      </c>
      <c r="C1419" s="2">
        <f t="shared" si="64"/>
        <v>0</v>
      </c>
      <c r="D1419" s="4">
        <f t="shared" si="65"/>
        <v>2.7402781806351584E-4</v>
      </c>
    </row>
    <row r="1420" spans="1:4" x14ac:dyDescent="0.25">
      <c r="A1420" s="3">
        <v>1.9999999999998499</v>
      </c>
      <c r="B1420" s="2">
        <f t="shared" si="63"/>
        <v>1097112.4620060381</v>
      </c>
      <c r="C1420" s="2">
        <f t="shared" si="64"/>
        <v>0</v>
      </c>
      <c r="D1420" s="4">
        <f t="shared" si="65"/>
        <v>2.7130798396923783E-4</v>
      </c>
    </row>
    <row r="1421" spans="1:4" x14ac:dyDescent="0.25">
      <c r="A1421" s="3">
        <v>2.0049999999998498</v>
      </c>
      <c r="B1421" s="2">
        <f t="shared" si="63"/>
        <v>1098480.2431610532</v>
      </c>
      <c r="C1421" s="2">
        <f t="shared" si="64"/>
        <v>0</v>
      </c>
      <c r="D1421" s="4">
        <f t="shared" si="65"/>
        <v>2.686084300195235E-4</v>
      </c>
    </row>
    <row r="1422" spans="1:4" x14ac:dyDescent="0.25">
      <c r="A1422" s="3">
        <v>2.0099999999998501</v>
      </c>
      <c r="B1422" s="2">
        <f t="shared" si="63"/>
        <v>1099848.0243160683</v>
      </c>
      <c r="C1422" s="2">
        <f t="shared" si="64"/>
        <v>0</v>
      </c>
      <c r="D1422" s="4">
        <f t="shared" si="65"/>
        <v>2.6592908872835608E-4</v>
      </c>
    </row>
    <row r="1423" spans="1:4" x14ac:dyDescent="0.25">
      <c r="A1423" s="3">
        <v>2.01499999999985</v>
      </c>
      <c r="B1423" s="2">
        <f t="shared" si="63"/>
        <v>1101215.8054710836</v>
      </c>
      <c r="C1423" s="2">
        <f t="shared" si="64"/>
        <v>0</v>
      </c>
      <c r="D1423" s="4">
        <f t="shared" si="65"/>
        <v>2.6326989177338778E-4</v>
      </c>
    </row>
    <row r="1424" spans="1:4" x14ac:dyDescent="0.25">
      <c r="A1424" s="3">
        <v>2.0199999999998499</v>
      </c>
      <c r="B1424" s="2">
        <f t="shared" si="63"/>
        <v>1102583.5866260987</v>
      </c>
      <c r="C1424" s="2">
        <f t="shared" si="64"/>
        <v>0</v>
      </c>
      <c r="D1424" s="4">
        <f t="shared" si="65"/>
        <v>2.6063077001148294E-4</v>
      </c>
    </row>
    <row r="1425" spans="1:4" x14ac:dyDescent="0.25">
      <c r="A1425" s="3">
        <v>2.0249999999998498</v>
      </c>
      <c r="B1425" s="2">
        <f t="shared" si="63"/>
        <v>1103951.3677811138</v>
      </c>
      <c r="C1425" s="2">
        <f t="shared" si="64"/>
        <v>0</v>
      </c>
      <c r="D1425" s="4">
        <f t="shared" si="65"/>
        <v>2.5801165349381705E-4</v>
      </c>
    </row>
    <row r="1426" spans="1:4" x14ac:dyDescent="0.25">
      <c r="A1426" s="3">
        <v>2.0299999999998501</v>
      </c>
      <c r="B1426" s="2">
        <f t="shared" si="63"/>
        <v>1105319.1489361292</v>
      </c>
      <c r="C1426" s="2">
        <f t="shared" si="64"/>
        <v>0</v>
      </c>
      <c r="D1426" s="4">
        <f t="shared" si="65"/>
        <v>2.5541247148086477E-4</v>
      </c>
    </row>
    <row r="1427" spans="1:4" x14ac:dyDescent="0.25">
      <c r="A1427" s="3">
        <v>2.03499999999985</v>
      </c>
      <c r="B1427" s="2">
        <f t="shared" si="63"/>
        <v>1106686.9300911445</v>
      </c>
      <c r="C1427" s="2">
        <f t="shared" si="64"/>
        <v>0</v>
      </c>
      <c r="D1427" s="4">
        <f t="shared" si="65"/>
        <v>2.528331524568328E-4</v>
      </c>
    </row>
    <row r="1428" spans="1:4" x14ac:dyDescent="0.25">
      <c r="A1428" s="3">
        <v>2.0399999999998499</v>
      </c>
      <c r="B1428" s="2">
        <f t="shared" ref="B1428:B1491" si="66">A1428*D$12+D$11</f>
        <v>1108054.7112461594</v>
      </c>
      <c r="C1428" s="2">
        <f t="shared" ref="C1428:C1491" si="67">IF(EXACT(D$13,"under"),IF(B1428&lt;D$9,D$10*(D$9-B1428),0),IF(B1428&gt;D$9,D$10*(B1428-D$9),0))</f>
        <v>0</v>
      </c>
      <c r="D1428" s="4">
        <f t="shared" si="65"/>
        <v>2.5027362414553611E-4</v>
      </c>
    </row>
    <row r="1429" spans="1:4" x14ac:dyDescent="0.25">
      <c r="A1429" s="3">
        <v>2.0449999999998498</v>
      </c>
      <c r="B1429" s="2">
        <f t="shared" si="66"/>
        <v>1109422.4924011747</v>
      </c>
      <c r="C1429" s="2">
        <f t="shared" si="67"/>
        <v>0</v>
      </c>
      <c r="D1429" s="4">
        <f t="shared" ref="D1429:D1492" si="68">IF(OR(B1429&lt;D$14,B1429&gt;D$15),0,NORMDIST(B1429,D$11,D$12,1)-NORMDIST(B1428,D$11,D$12,1))</f>
        <v>2.4773381352483081E-4</v>
      </c>
    </row>
    <row r="1430" spans="1:4" x14ac:dyDescent="0.25">
      <c r="A1430" s="3">
        <v>2.0499999999998502</v>
      </c>
      <c r="B1430" s="2">
        <f t="shared" si="66"/>
        <v>1110790.2735561901</v>
      </c>
      <c r="C1430" s="2">
        <f t="shared" si="67"/>
        <v>0</v>
      </c>
      <c r="D1430" s="4">
        <f t="shared" si="68"/>
        <v>2.4521364684093605E-4</v>
      </c>
    </row>
    <row r="1431" spans="1:4" x14ac:dyDescent="0.25">
      <c r="A1431" s="3">
        <v>2.0549999999998501</v>
      </c>
      <c r="B1431" s="2">
        <f t="shared" si="66"/>
        <v>1112158.0547112052</v>
      </c>
      <c r="C1431" s="2">
        <f t="shared" si="67"/>
        <v>0</v>
      </c>
      <c r="D1431" s="4">
        <f t="shared" si="68"/>
        <v>2.427130496244212E-4</v>
      </c>
    </row>
    <row r="1432" spans="1:4" x14ac:dyDescent="0.25">
      <c r="A1432" s="3">
        <v>2.05999999999985</v>
      </c>
      <c r="B1432" s="2">
        <f t="shared" si="66"/>
        <v>1113525.8358662203</v>
      </c>
      <c r="C1432" s="2">
        <f t="shared" si="67"/>
        <v>0</v>
      </c>
      <c r="D1432" s="4">
        <f t="shared" si="68"/>
        <v>2.4023194670319548E-4</v>
      </c>
    </row>
    <row r="1433" spans="1:4" x14ac:dyDescent="0.25">
      <c r="A1433" s="3">
        <v>2.0649999999998498</v>
      </c>
      <c r="B1433" s="2">
        <f t="shared" si="66"/>
        <v>1114893.6170212356</v>
      </c>
      <c r="C1433" s="2">
        <f t="shared" si="67"/>
        <v>0</v>
      </c>
      <c r="D1433" s="4">
        <f t="shared" si="68"/>
        <v>2.3777026221916131E-4</v>
      </c>
    </row>
    <row r="1434" spans="1:4" x14ac:dyDescent="0.25">
      <c r="A1434" s="3">
        <v>2.0699999999998502</v>
      </c>
      <c r="B1434" s="2">
        <f t="shared" si="66"/>
        <v>1116261.398176251</v>
      </c>
      <c r="C1434" s="2">
        <f t="shared" si="67"/>
        <v>0</v>
      </c>
      <c r="D1434" s="4">
        <f t="shared" si="68"/>
        <v>2.3532791964064881E-4</v>
      </c>
    </row>
    <row r="1435" spans="1:4" x14ac:dyDescent="0.25">
      <c r="A1435" s="3">
        <v>2.0749999999998501</v>
      </c>
      <c r="B1435" s="2">
        <f t="shared" si="66"/>
        <v>1117629.1793312659</v>
      </c>
      <c r="C1435" s="2">
        <f t="shared" si="67"/>
        <v>0</v>
      </c>
      <c r="D1435" s="4">
        <f t="shared" si="68"/>
        <v>2.3290484177884707E-4</v>
      </c>
    </row>
    <row r="1436" spans="1:4" x14ac:dyDescent="0.25">
      <c r="A1436" s="3">
        <v>2.07999999999985</v>
      </c>
      <c r="B1436" s="2">
        <f t="shared" si="66"/>
        <v>1118996.9604862812</v>
      </c>
      <c r="C1436" s="2">
        <f t="shared" si="67"/>
        <v>0</v>
      </c>
      <c r="D1436" s="4">
        <f t="shared" si="68"/>
        <v>2.305009508007938E-4</v>
      </c>
    </row>
    <row r="1437" spans="1:4" x14ac:dyDescent="0.25">
      <c r="A1437" s="3">
        <v>2.0849999999998499</v>
      </c>
      <c r="B1437" s="2">
        <f t="shared" si="66"/>
        <v>1120364.7416412963</v>
      </c>
      <c r="C1437" s="2">
        <f t="shared" si="67"/>
        <v>0</v>
      </c>
      <c r="D1437" s="4">
        <f t="shared" si="68"/>
        <v>2.2811616824491843E-4</v>
      </c>
    </row>
    <row r="1438" spans="1:4" x14ac:dyDescent="0.25">
      <c r="A1438" s="3">
        <v>2.0899999999998502</v>
      </c>
      <c r="B1438" s="2">
        <f t="shared" si="66"/>
        <v>1121732.5227963116</v>
      </c>
      <c r="C1438" s="2">
        <f t="shared" si="67"/>
        <v>0</v>
      </c>
      <c r="D1438" s="4">
        <f t="shared" si="68"/>
        <v>2.257504150340317E-4</v>
      </c>
    </row>
    <row r="1439" spans="1:4" x14ac:dyDescent="0.25">
      <c r="A1439" s="3">
        <v>2.0949999999998501</v>
      </c>
      <c r="B1439" s="2">
        <f t="shared" si="66"/>
        <v>1123100.3039513268</v>
      </c>
      <c r="C1439" s="2">
        <f t="shared" si="67"/>
        <v>0</v>
      </c>
      <c r="D1439" s="4">
        <f t="shared" si="68"/>
        <v>2.2340361149097987E-4</v>
      </c>
    </row>
    <row r="1440" spans="1:4" x14ac:dyDescent="0.25">
      <c r="A1440" s="3">
        <v>2.09999999999985</v>
      </c>
      <c r="B1440" s="2">
        <f t="shared" si="66"/>
        <v>1124468.0851063421</v>
      </c>
      <c r="C1440" s="2">
        <f t="shared" si="67"/>
        <v>0</v>
      </c>
      <c r="D1440" s="4">
        <f t="shared" si="68"/>
        <v>2.2107567735163425E-4</v>
      </c>
    </row>
    <row r="1441" spans="1:4" x14ac:dyDescent="0.25">
      <c r="A1441" s="3">
        <v>2.1049999999998499</v>
      </c>
      <c r="B1441" s="2">
        <f t="shared" si="66"/>
        <v>1125835.866261357</v>
      </c>
      <c r="C1441" s="2">
        <f t="shared" si="67"/>
        <v>0</v>
      </c>
      <c r="D1441" s="4">
        <f t="shared" si="68"/>
        <v>2.1876653177954619E-4</v>
      </c>
    </row>
    <row r="1442" spans="1:4" x14ac:dyDescent="0.25">
      <c r="A1442" s="3">
        <v>2.1099999999998502</v>
      </c>
      <c r="B1442" s="2">
        <f t="shared" si="66"/>
        <v>1127203.6474163723</v>
      </c>
      <c r="C1442" s="2">
        <f t="shared" si="67"/>
        <v>0</v>
      </c>
      <c r="D1442" s="4">
        <f t="shared" si="68"/>
        <v>2.1647609338004692E-4</v>
      </c>
    </row>
    <row r="1443" spans="1:4" x14ac:dyDescent="0.25">
      <c r="A1443" s="3">
        <v>2.1149999999998501</v>
      </c>
      <c r="B1443" s="2">
        <f t="shared" si="66"/>
        <v>1128571.4285713877</v>
      </c>
      <c r="C1443" s="2">
        <f t="shared" si="67"/>
        <v>0</v>
      </c>
      <c r="D1443" s="4">
        <f t="shared" si="68"/>
        <v>2.1420428021379223E-4</v>
      </c>
    </row>
    <row r="1444" spans="1:4" x14ac:dyDescent="0.25">
      <c r="A1444" s="3">
        <v>2.11999999999985</v>
      </c>
      <c r="B1444" s="2">
        <f t="shared" si="66"/>
        <v>1129939.2097264028</v>
      </c>
      <c r="C1444" s="2">
        <f t="shared" si="67"/>
        <v>0</v>
      </c>
      <c r="D1444" s="4">
        <f t="shared" si="68"/>
        <v>2.119510098106403E-4</v>
      </c>
    </row>
    <row r="1445" spans="1:4" x14ac:dyDescent="0.25">
      <c r="A1445" s="3">
        <v>2.1249999999998499</v>
      </c>
      <c r="B1445" s="2">
        <f t="shared" si="66"/>
        <v>1131306.9908814179</v>
      </c>
      <c r="C1445" s="2">
        <f t="shared" si="67"/>
        <v>0</v>
      </c>
      <c r="D1445" s="4">
        <f t="shared" si="68"/>
        <v>2.0971619918397355E-4</v>
      </c>
    </row>
    <row r="1446" spans="1:4" x14ac:dyDescent="0.25">
      <c r="A1446" s="3">
        <v>2.1299999999998498</v>
      </c>
      <c r="B1446" s="2">
        <f t="shared" si="66"/>
        <v>1132674.7720364332</v>
      </c>
      <c r="C1446" s="2">
        <f t="shared" si="67"/>
        <v>0</v>
      </c>
      <c r="D1446" s="4">
        <f t="shared" si="68"/>
        <v>2.0749976484391031E-4</v>
      </c>
    </row>
    <row r="1447" spans="1:4" x14ac:dyDescent="0.25">
      <c r="A1447" s="3">
        <v>2.1349999999998501</v>
      </c>
      <c r="B1447" s="2">
        <f t="shared" si="66"/>
        <v>1134042.5531914483</v>
      </c>
      <c r="C1447" s="2">
        <f t="shared" si="67"/>
        <v>0</v>
      </c>
      <c r="D1447" s="4">
        <f t="shared" si="68"/>
        <v>2.0530162281051645E-4</v>
      </c>
    </row>
    <row r="1448" spans="1:4" x14ac:dyDescent="0.25">
      <c r="A1448" s="3">
        <v>2.13999999999985</v>
      </c>
      <c r="B1448" s="2">
        <f t="shared" si="66"/>
        <v>1135410.3343464634</v>
      </c>
      <c r="C1448" s="2">
        <f t="shared" si="67"/>
        <v>0</v>
      </c>
      <c r="D1448" s="4">
        <f t="shared" si="68"/>
        <v>2.0312168862857138E-4</v>
      </c>
    </row>
    <row r="1449" spans="1:4" x14ac:dyDescent="0.25">
      <c r="A1449" s="3">
        <v>2.1449999999998499</v>
      </c>
      <c r="B1449" s="2">
        <f t="shared" si="66"/>
        <v>1136778.1155014788</v>
      </c>
      <c r="C1449" s="2">
        <f t="shared" si="67"/>
        <v>0</v>
      </c>
      <c r="D1449" s="4">
        <f t="shared" si="68"/>
        <v>2.0095987737955845E-4</v>
      </c>
    </row>
    <row r="1450" spans="1:4" x14ac:dyDescent="0.25">
      <c r="A1450" s="3">
        <v>2.1499999999998498</v>
      </c>
      <c r="B1450" s="2">
        <f t="shared" si="66"/>
        <v>1138145.8966564939</v>
      </c>
      <c r="C1450" s="2">
        <f t="shared" si="67"/>
        <v>0</v>
      </c>
      <c r="D1450" s="4">
        <f t="shared" si="68"/>
        <v>1.9881610369609781E-4</v>
      </c>
    </row>
    <row r="1451" spans="1:4" x14ac:dyDescent="0.25">
      <c r="A1451" s="3">
        <v>2.1549999999998501</v>
      </c>
      <c r="B1451" s="2">
        <f t="shared" si="66"/>
        <v>1139513.677811509</v>
      </c>
      <c r="C1451" s="2">
        <f t="shared" si="67"/>
        <v>0</v>
      </c>
      <c r="D1451" s="4">
        <f t="shared" si="68"/>
        <v>1.9669028177515813E-4</v>
      </c>
    </row>
    <row r="1452" spans="1:4" x14ac:dyDescent="0.25">
      <c r="A1452" s="3">
        <v>2.15999999999985</v>
      </c>
      <c r="B1452" s="2">
        <f t="shared" si="66"/>
        <v>1140881.4589665243</v>
      </c>
      <c r="C1452" s="2">
        <f t="shared" si="67"/>
        <v>0</v>
      </c>
      <c r="D1452" s="4">
        <f t="shared" si="68"/>
        <v>1.9458232539004694E-4</v>
      </c>
    </row>
    <row r="1453" spans="1:4" x14ac:dyDescent="0.25">
      <c r="A1453" s="3">
        <v>2.1649999999998499</v>
      </c>
      <c r="B1453" s="2">
        <f t="shared" si="66"/>
        <v>1142249.2401215394</v>
      </c>
      <c r="C1453" s="2">
        <f t="shared" si="67"/>
        <v>0</v>
      </c>
      <c r="D1453" s="4">
        <f t="shared" si="68"/>
        <v>1.9249214790528768E-4</v>
      </c>
    </row>
    <row r="1454" spans="1:4" x14ac:dyDescent="0.25">
      <c r="A1454" s="3">
        <v>2.1699999999998498</v>
      </c>
      <c r="B1454" s="2">
        <f t="shared" si="66"/>
        <v>1143617.0212765546</v>
      </c>
      <c r="C1454" s="2">
        <f t="shared" si="67"/>
        <v>0</v>
      </c>
      <c r="D1454" s="4">
        <f t="shared" si="68"/>
        <v>1.9041966228805496E-4</v>
      </c>
    </row>
    <row r="1455" spans="1:4" x14ac:dyDescent="0.25">
      <c r="A1455" s="3">
        <v>2.1749999999998502</v>
      </c>
      <c r="B1455" s="2">
        <f t="shared" si="66"/>
        <v>1144984.8024315699</v>
      </c>
      <c r="C1455" s="2">
        <f t="shared" si="67"/>
        <v>0</v>
      </c>
      <c r="D1455" s="4">
        <f t="shared" si="68"/>
        <v>1.8836478112238542E-4</v>
      </c>
    </row>
    <row r="1456" spans="1:4" x14ac:dyDescent="0.25">
      <c r="A1456" s="3">
        <v>2.1799999999998501</v>
      </c>
      <c r="B1456" s="2">
        <f t="shared" si="66"/>
        <v>1146352.5835865852</v>
      </c>
      <c r="C1456" s="2">
        <f t="shared" si="67"/>
        <v>0</v>
      </c>
      <c r="D1456" s="4">
        <f t="shared" si="68"/>
        <v>1.8632741662072405E-4</v>
      </c>
    </row>
    <row r="1457" spans="1:4" x14ac:dyDescent="0.25">
      <c r="A1457" s="3">
        <v>2.18499999999985</v>
      </c>
      <c r="B1457" s="2">
        <f t="shared" si="66"/>
        <v>1147720.3647416004</v>
      </c>
      <c r="C1457" s="2">
        <f t="shared" si="67"/>
        <v>0</v>
      </c>
      <c r="D1457" s="4">
        <f t="shared" si="68"/>
        <v>1.84307480637802E-4</v>
      </c>
    </row>
    <row r="1458" spans="1:4" x14ac:dyDescent="0.25">
      <c r="A1458" s="3">
        <v>2.1899999999998498</v>
      </c>
      <c r="B1458" s="2">
        <f t="shared" si="66"/>
        <v>1149088.1458966155</v>
      </c>
      <c r="C1458" s="2">
        <f t="shared" si="67"/>
        <v>0</v>
      </c>
      <c r="D1458" s="4">
        <f t="shared" si="68"/>
        <v>1.8230488468273798E-4</v>
      </c>
    </row>
    <row r="1459" spans="1:4" x14ac:dyDescent="0.25">
      <c r="A1459" s="3">
        <v>2.1949999999998502</v>
      </c>
      <c r="B1459" s="2">
        <f t="shared" si="66"/>
        <v>1150455.9270516308</v>
      </c>
      <c r="C1459" s="2">
        <f t="shared" si="67"/>
        <v>0</v>
      </c>
      <c r="D1459" s="4">
        <f t="shared" si="68"/>
        <v>1.8031953993125072E-4</v>
      </c>
    </row>
    <row r="1460" spans="1:4" x14ac:dyDescent="0.25">
      <c r="A1460" s="3">
        <v>2.1999999999998501</v>
      </c>
      <c r="B1460" s="2">
        <f t="shared" si="66"/>
        <v>1151823.7082066459</v>
      </c>
      <c r="C1460" s="2">
        <f t="shared" si="67"/>
        <v>0</v>
      </c>
      <c r="D1460" s="4">
        <f t="shared" si="68"/>
        <v>1.7835135723909268E-4</v>
      </c>
    </row>
    <row r="1461" spans="1:4" x14ac:dyDescent="0.25">
      <c r="A1461" s="3">
        <v>2.20499999999985</v>
      </c>
      <c r="B1461" s="2">
        <f t="shared" si="66"/>
        <v>1153191.489361661</v>
      </c>
      <c r="C1461" s="2">
        <f t="shared" si="67"/>
        <v>0</v>
      </c>
      <c r="D1461" s="4">
        <f t="shared" si="68"/>
        <v>1.7640024715337432E-4</v>
      </c>
    </row>
    <row r="1462" spans="1:4" x14ac:dyDescent="0.25">
      <c r="A1462" s="3">
        <v>2.2099999999998499</v>
      </c>
      <c r="B1462" s="2">
        <f t="shared" si="66"/>
        <v>1154559.2705166764</v>
      </c>
      <c r="C1462" s="2">
        <f t="shared" si="67"/>
        <v>0</v>
      </c>
      <c r="D1462" s="4">
        <f t="shared" si="68"/>
        <v>1.7446611992533168E-4</v>
      </c>
    </row>
    <row r="1463" spans="1:4" x14ac:dyDescent="0.25">
      <c r="A1463" s="3">
        <v>2.2149999999998502</v>
      </c>
      <c r="B1463" s="2">
        <f t="shared" si="66"/>
        <v>1155927.0516716917</v>
      </c>
      <c r="C1463" s="2">
        <f t="shared" si="67"/>
        <v>0</v>
      </c>
      <c r="D1463" s="4">
        <f t="shared" si="68"/>
        <v>1.7254888552276082E-4</v>
      </c>
    </row>
    <row r="1464" spans="1:4" x14ac:dyDescent="0.25">
      <c r="A1464" s="3">
        <v>2.2199999999998501</v>
      </c>
      <c r="B1464" s="2">
        <f t="shared" si="66"/>
        <v>1157294.8328267066</v>
      </c>
      <c r="C1464" s="2">
        <f t="shared" si="67"/>
        <v>0</v>
      </c>
      <c r="D1464" s="4">
        <f t="shared" si="68"/>
        <v>1.7064845364112013E-4</v>
      </c>
    </row>
    <row r="1465" spans="1:4" x14ac:dyDescent="0.25">
      <c r="A1465" s="3">
        <v>2.22499999999985</v>
      </c>
      <c r="B1465" s="2">
        <f t="shared" si="66"/>
        <v>1158662.6139817219</v>
      </c>
      <c r="C1465" s="2">
        <f t="shared" si="67"/>
        <v>0</v>
      </c>
      <c r="D1465" s="4">
        <f t="shared" si="68"/>
        <v>1.6876473371663092E-4</v>
      </c>
    </row>
    <row r="1466" spans="1:4" x14ac:dyDescent="0.25">
      <c r="A1466" s="3">
        <v>2.2299999999998499</v>
      </c>
      <c r="B1466" s="2">
        <f t="shared" si="66"/>
        <v>1160030.395136737</v>
      </c>
      <c r="C1466" s="2">
        <f t="shared" si="67"/>
        <v>0</v>
      </c>
      <c r="D1466" s="4">
        <f t="shared" si="68"/>
        <v>1.668976349377127E-4</v>
      </c>
    </row>
    <row r="1467" spans="1:4" x14ac:dyDescent="0.25">
      <c r="A1467" s="3">
        <v>2.2349999999998502</v>
      </c>
      <c r="B1467" s="2">
        <f t="shared" si="66"/>
        <v>1161398.1762917524</v>
      </c>
      <c r="C1467" s="2">
        <f t="shared" si="67"/>
        <v>0</v>
      </c>
      <c r="D1467" s="4">
        <f t="shared" si="68"/>
        <v>1.6504706625608545E-4</v>
      </c>
    </row>
    <row r="1468" spans="1:4" x14ac:dyDescent="0.25">
      <c r="A1468" s="3">
        <v>2.2399999999998501</v>
      </c>
      <c r="B1468" s="2">
        <f t="shared" si="66"/>
        <v>1162765.9574467675</v>
      </c>
      <c r="C1468" s="2">
        <f t="shared" si="67"/>
        <v>0</v>
      </c>
      <c r="D1468" s="4">
        <f t="shared" si="68"/>
        <v>1.6321293639942613E-4</v>
      </c>
    </row>
    <row r="1469" spans="1:4" x14ac:dyDescent="0.25">
      <c r="A1469" s="3">
        <v>2.24499999999985</v>
      </c>
      <c r="B1469" s="2">
        <f t="shared" si="66"/>
        <v>1164133.7386017828</v>
      </c>
      <c r="C1469" s="2">
        <f t="shared" si="67"/>
        <v>0</v>
      </c>
      <c r="D1469" s="4">
        <f t="shared" si="68"/>
        <v>1.6139515388280401E-4</v>
      </c>
    </row>
    <row r="1470" spans="1:4" x14ac:dyDescent="0.25">
      <c r="A1470" s="3">
        <v>2.2499999999998499</v>
      </c>
      <c r="B1470" s="2">
        <f t="shared" si="66"/>
        <v>1165501.5197567977</v>
      </c>
      <c r="C1470" s="2">
        <f t="shared" si="67"/>
        <v>0</v>
      </c>
      <c r="D1470" s="4">
        <f t="shared" si="68"/>
        <v>1.5959362701922775E-4</v>
      </c>
    </row>
    <row r="1471" spans="1:4" x14ac:dyDescent="0.25">
      <c r="A1471" s="3">
        <v>2.2549999999998498</v>
      </c>
      <c r="B1471" s="2">
        <f t="shared" si="66"/>
        <v>1166869.300911813</v>
      </c>
      <c r="C1471" s="2">
        <f t="shared" si="67"/>
        <v>0</v>
      </c>
      <c r="D1471" s="4">
        <f t="shared" si="68"/>
        <v>1.578082639319689E-4</v>
      </c>
    </row>
    <row r="1472" spans="1:4" x14ac:dyDescent="0.25">
      <c r="A1472" s="3">
        <v>2.2599999999998501</v>
      </c>
      <c r="B1472" s="2">
        <f t="shared" si="66"/>
        <v>1168237.0820668284</v>
      </c>
      <c r="C1472" s="2">
        <f t="shared" si="67"/>
        <v>0</v>
      </c>
      <c r="D1472" s="4">
        <f t="shared" si="68"/>
        <v>1.5603897256577515E-4</v>
      </c>
    </row>
    <row r="1473" spans="1:4" x14ac:dyDescent="0.25">
      <c r="A1473" s="3">
        <v>2.26499999999985</v>
      </c>
      <c r="B1473" s="2">
        <f t="shared" si="66"/>
        <v>1169604.8632218435</v>
      </c>
      <c r="C1473" s="2">
        <f t="shared" si="67"/>
        <v>0</v>
      </c>
      <c r="D1473" s="4">
        <f t="shared" si="68"/>
        <v>1.5428566069708438E-4</v>
      </c>
    </row>
    <row r="1474" spans="1:4" x14ac:dyDescent="0.25">
      <c r="A1474" s="3">
        <v>2.2699999999998499</v>
      </c>
      <c r="B1474" s="2">
        <f t="shared" si="66"/>
        <v>1170972.6443768586</v>
      </c>
      <c r="C1474" s="2">
        <f t="shared" si="67"/>
        <v>0</v>
      </c>
      <c r="D1474" s="4">
        <f t="shared" si="68"/>
        <v>1.5254823594657019E-4</v>
      </c>
    </row>
    <row r="1475" spans="1:4" x14ac:dyDescent="0.25">
      <c r="A1475" s="3">
        <v>2.2749999999998498</v>
      </c>
      <c r="B1475" s="2">
        <f t="shared" si="66"/>
        <v>1172340.4255318739</v>
      </c>
      <c r="C1475" s="2">
        <f t="shared" si="67"/>
        <v>0</v>
      </c>
      <c r="D1475" s="4">
        <f t="shared" si="68"/>
        <v>1.5082660578835672E-4</v>
      </c>
    </row>
    <row r="1476" spans="1:4" x14ac:dyDescent="0.25">
      <c r="A1476" s="3">
        <v>2.2799999999998501</v>
      </c>
      <c r="B1476" s="2">
        <f t="shared" si="66"/>
        <v>1173708.2066868891</v>
      </c>
      <c r="C1476" s="2">
        <f t="shared" si="67"/>
        <v>0</v>
      </c>
      <c r="D1476" s="4">
        <f t="shared" si="68"/>
        <v>1.4912067756245317E-4</v>
      </c>
    </row>
    <row r="1477" spans="1:4" x14ac:dyDescent="0.25">
      <c r="A1477" s="3">
        <v>2.28499999999985</v>
      </c>
      <c r="B1477" s="2">
        <f t="shared" si="66"/>
        <v>1175075.9878419042</v>
      </c>
      <c r="C1477" s="2">
        <f t="shared" si="67"/>
        <v>0</v>
      </c>
      <c r="D1477" s="4">
        <f t="shared" si="68"/>
        <v>1.4743035848463482E-4</v>
      </c>
    </row>
    <row r="1478" spans="1:4" x14ac:dyDescent="0.25">
      <c r="A1478" s="3">
        <v>2.2899999999998499</v>
      </c>
      <c r="B1478" s="2">
        <f t="shared" si="66"/>
        <v>1176443.7689969195</v>
      </c>
      <c r="C1478" s="2">
        <f t="shared" si="67"/>
        <v>0</v>
      </c>
      <c r="D1478" s="4">
        <f t="shared" si="68"/>
        <v>1.4575555565687903E-4</v>
      </c>
    </row>
    <row r="1479" spans="1:4" x14ac:dyDescent="0.25">
      <c r="A1479" s="3">
        <v>2.2949999999998498</v>
      </c>
      <c r="B1479" s="2">
        <f t="shared" si="66"/>
        <v>1177811.5501519346</v>
      </c>
      <c r="C1479" s="2">
        <f t="shared" si="67"/>
        <v>0</v>
      </c>
      <c r="D1479" s="4">
        <f t="shared" si="68"/>
        <v>1.4409617607868963E-4</v>
      </c>
    </row>
    <row r="1480" spans="1:4" x14ac:dyDescent="0.25">
      <c r="A1480" s="3">
        <v>2.2999999999998502</v>
      </c>
      <c r="B1480" s="2">
        <f t="shared" si="66"/>
        <v>1179179.33130695</v>
      </c>
      <c r="C1480" s="2">
        <f t="shared" si="67"/>
        <v>0</v>
      </c>
      <c r="D1480" s="4">
        <f t="shared" si="68"/>
        <v>1.4245212665697782E-4</v>
      </c>
    </row>
    <row r="1481" spans="1:4" x14ac:dyDescent="0.25">
      <c r="A1481" s="3">
        <v>2.3049999999998501</v>
      </c>
      <c r="B1481" s="2">
        <f t="shared" si="66"/>
        <v>1180547.1124619651</v>
      </c>
      <c r="C1481" s="2">
        <f t="shared" si="67"/>
        <v>0</v>
      </c>
      <c r="D1481" s="4">
        <f t="shared" si="68"/>
        <v>1.4082331421605421E-4</v>
      </c>
    </row>
    <row r="1482" spans="1:4" x14ac:dyDescent="0.25">
      <c r="A1482" s="3">
        <v>2.30999999999985</v>
      </c>
      <c r="B1482" s="2">
        <f t="shared" si="66"/>
        <v>1181914.8936169804</v>
      </c>
      <c r="C1482" s="2">
        <f t="shared" si="67"/>
        <v>0</v>
      </c>
      <c r="D1482" s="4">
        <f t="shared" si="68"/>
        <v>1.3920964550873105E-4</v>
      </c>
    </row>
    <row r="1483" spans="1:4" x14ac:dyDescent="0.25">
      <c r="A1483" s="3">
        <v>2.3149999999998498</v>
      </c>
      <c r="B1483" s="2">
        <f t="shared" si="66"/>
        <v>1183282.6747719953</v>
      </c>
      <c r="C1483" s="2">
        <f t="shared" si="67"/>
        <v>0</v>
      </c>
      <c r="D1483" s="4">
        <f t="shared" si="68"/>
        <v>1.3761102722575913E-4</v>
      </c>
    </row>
    <row r="1484" spans="1:4" x14ac:dyDescent="0.25">
      <c r="A1484" s="3">
        <v>2.3199999999998502</v>
      </c>
      <c r="B1484" s="2">
        <f t="shared" si="66"/>
        <v>1184650.4559270106</v>
      </c>
      <c r="C1484" s="2">
        <f t="shared" si="67"/>
        <v>0</v>
      </c>
      <c r="D1484" s="4">
        <f t="shared" si="68"/>
        <v>1.3602736600581977E-4</v>
      </c>
    </row>
    <row r="1485" spans="1:4" x14ac:dyDescent="0.25">
      <c r="A1485" s="3">
        <v>2.3249999999998501</v>
      </c>
      <c r="B1485" s="2">
        <f t="shared" si="66"/>
        <v>1186018.237082026</v>
      </c>
      <c r="C1485" s="2">
        <f t="shared" si="67"/>
        <v>0</v>
      </c>
      <c r="D1485" s="4">
        <f t="shared" si="68"/>
        <v>1.3445856844562787E-4</v>
      </c>
    </row>
    <row r="1486" spans="1:4" x14ac:dyDescent="0.25">
      <c r="A1486" s="3">
        <v>2.32999999999985</v>
      </c>
      <c r="B1486" s="2">
        <f t="shared" si="66"/>
        <v>1187386.0182370411</v>
      </c>
      <c r="C1486" s="2">
        <f t="shared" si="67"/>
        <v>0</v>
      </c>
      <c r="D1486" s="4">
        <f t="shared" si="68"/>
        <v>1.3290454110981287E-4</v>
      </c>
    </row>
    <row r="1487" spans="1:4" x14ac:dyDescent="0.25">
      <c r="A1487" s="3">
        <v>2.3349999999998499</v>
      </c>
      <c r="B1487" s="2">
        <f t="shared" si="66"/>
        <v>1188753.7993920562</v>
      </c>
      <c r="C1487" s="2">
        <f t="shared" si="67"/>
        <v>0</v>
      </c>
      <c r="D1487" s="4">
        <f t="shared" si="68"/>
        <v>1.3136519054035567E-4</v>
      </c>
    </row>
    <row r="1488" spans="1:4" x14ac:dyDescent="0.25">
      <c r="A1488" s="3">
        <v>2.3399999999998502</v>
      </c>
      <c r="B1488" s="2">
        <f t="shared" si="66"/>
        <v>1190121.5805470715</v>
      </c>
      <c r="C1488" s="2">
        <f t="shared" si="67"/>
        <v>0</v>
      </c>
      <c r="D1488" s="4">
        <f t="shared" si="68"/>
        <v>1.2984042326569245E-4</v>
      </c>
    </row>
    <row r="1489" spans="1:4" x14ac:dyDescent="0.25">
      <c r="A1489" s="3">
        <v>2.3449999999998501</v>
      </c>
      <c r="B1489" s="2">
        <f t="shared" si="66"/>
        <v>1191489.3617020866</v>
      </c>
      <c r="C1489" s="2">
        <f t="shared" si="67"/>
        <v>0</v>
      </c>
      <c r="D1489" s="4">
        <f t="shared" si="68"/>
        <v>1.2833014581148383E-4</v>
      </c>
    </row>
    <row r="1490" spans="1:4" x14ac:dyDescent="0.25">
      <c r="A1490" s="3">
        <v>2.34999999999985</v>
      </c>
      <c r="B1490" s="2">
        <f t="shared" si="66"/>
        <v>1192857.1428571017</v>
      </c>
      <c r="C1490" s="2">
        <f t="shared" si="67"/>
        <v>0</v>
      </c>
      <c r="D1490" s="4">
        <f t="shared" si="68"/>
        <v>1.2683426470838643E-4</v>
      </c>
    </row>
    <row r="1491" spans="1:4" x14ac:dyDescent="0.25">
      <c r="A1491" s="3">
        <v>2.3549999999998499</v>
      </c>
      <c r="B1491" s="2">
        <f t="shared" si="66"/>
        <v>1194224.9240121171</v>
      </c>
      <c r="C1491" s="2">
        <f t="shared" si="67"/>
        <v>0</v>
      </c>
      <c r="D1491" s="4">
        <f t="shared" si="68"/>
        <v>1.2535268650237796E-4</v>
      </c>
    </row>
    <row r="1492" spans="1:4" x14ac:dyDescent="0.25">
      <c r="A1492" s="3">
        <v>2.3599999999998502</v>
      </c>
      <c r="B1492" s="2">
        <f t="shared" ref="B1492:B1555" si="69">A1492*D$12+D$11</f>
        <v>1195592.7051671324</v>
      </c>
      <c r="C1492" s="2">
        <f t="shared" ref="C1492:C1555" si="70">IF(EXACT(D$13,"under"),IF(B1492&lt;D$9,D$10*(D$9-B1492),0),IF(B1492&gt;D$9,D$10*(B1492-D$9),0))</f>
        <v>0</v>
      </c>
      <c r="D1492" s="4">
        <f t="shared" si="68"/>
        <v>1.2388531776363898E-4</v>
      </c>
    </row>
    <row r="1493" spans="1:4" x14ac:dyDescent="0.25">
      <c r="A1493" s="3">
        <v>2.3649999999998501</v>
      </c>
      <c r="B1493" s="2">
        <f t="shared" si="69"/>
        <v>1196960.4863221473</v>
      </c>
      <c r="C1493" s="2">
        <f t="shared" si="70"/>
        <v>0</v>
      </c>
      <c r="D1493" s="4">
        <f t="shared" ref="D1493:D1556" si="71">IF(OR(B1493&lt;D$14,B1493&gt;D$15),0,NORMDIST(B1493,D$11,D$12,1)-NORMDIST(B1492,D$11,D$12,1))</f>
        <v>1.2243206509476856E-4</v>
      </c>
    </row>
    <row r="1494" spans="1:4" x14ac:dyDescent="0.25">
      <c r="A1494" s="3">
        <v>2.36999999999985</v>
      </c>
      <c r="B1494" s="2">
        <f t="shared" si="69"/>
        <v>1198328.2674771626</v>
      </c>
      <c r="C1494" s="2">
        <f t="shared" si="70"/>
        <v>0</v>
      </c>
      <c r="D1494" s="4">
        <f t="shared" si="71"/>
        <v>1.2099283514122039E-4</v>
      </c>
    </row>
    <row r="1495" spans="1:4" x14ac:dyDescent="0.25">
      <c r="A1495" s="3">
        <v>2.3749999999998499</v>
      </c>
      <c r="B1495" s="2">
        <f t="shared" si="69"/>
        <v>1199696.0486321778</v>
      </c>
      <c r="C1495" s="2">
        <f t="shared" si="70"/>
        <v>0</v>
      </c>
      <c r="D1495" s="4">
        <f t="shared" si="71"/>
        <v>1.1956753459840819E-4</v>
      </c>
    </row>
    <row r="1496" spans="1:4" x14ac:dyDescent="0.25">
      <c r="A1496" s="3">
        <v>2.3799999999998498</v>
      </c>
      <c r="B1496" s="2">
        <f t="shared" si="69"/>
        <v>1201063.8297871929</v>
      </c>
      <c r="C1496" s="2">
        <f t="shared" si="70"/>
        <v>0</v>
      </c>
      <c r="D1496" s="4">
        <f t="shared" si="71"/>
        <v>1.1815607022180874E-4</v>
      </c>
    </row>
    <row r="1497" spans="1:4" x14ac:dyDescent="0.25">
      <c r="A1497" s="3">
        <v>2.3849999999998501</v>
      </c>
      <c r="B1497" s="2">
        <f t="shared" si="69"/>
        <v>1202431.6109422082</v>
      </c>
      <c r="C1497" s="2">
        <f t="shared" si="70"/>
        <v>0</v>
      </c>
      <c r="D1497" s="4">
        <f t="shared" si="71"/>
        <v>1.1675834883462244E-4</v>
      </c>
    </row>
    <row r="1498" spans="1:4" x14ac:dyDescent="0.25">
      <c r="A1498" s="3">
        <v>2.38999999999985</v>
      </c>
      <c r="B1498" s="2">
        <f t="shared" si="69"/>
        <v>1203799.3920972236</v>
      </c>
      <c r="C1498" s="2">
        <f t="shared" si="70"/>
        <v>0</v>
      </c>
      <c r="D1498" s="4">
        <f t="shared" si="71"/>
        <v>1.15374277336322E-4</v>
      </c>
    </row>
    <row r="1499" spans="1:4" x14ac:dyDescent="0.25">
      <c r="A1499" s="3">
        <v>2.3949999999998499</v>
      </c>
      <c r="B1499" s="2">
        <f t="shared" si="69"/>
        <v>1205167.1732522384</v>
      </c>
      <c r="C1499" s="2">
        <f t="shared" si="70"/>
        <v>0</v>
      </c>
      <c r="D1499" s="4">
        <f t="shared" si="71"/>
        <v>1.1400376271164525E-4</v>
      </c>
    </row>
    <row r="1500" spans="1:4" x14ac:dyDescent="0.25">
      <c r="A1500" s="3">
        <v>2.3999999999998498</v>
      </c>
      <c r="B1500" s="2">
        <f t="shared" si="69"/>
        <v>1206534.9544072538</v>
      </c>
      <c r="C1500" s="2">
        <f t="shared" si="70"/>
        <v>0</v>
      </c>
      <c r="D1500" s="4">
        <f t="shared" si="71"/>
        <v>1.1264671203803367E-4</v>
      </c>
    </row>
    <row r="1501" spans="1:4" x14ac:dyDescent="0.25">
      <c r="A1501" s="3">
        <v>2.4049999999998501</v>
      </c>
      <c r="B1501" s="2">
        <f t="shared" si="69"/>
        <v>1207902.7355622691</v>
      </c>
      <c r="C1501" s="2">
        <f t="shared" si="70"/>
        <v>0</v>
      </c>
      <c r="D1501" s="4">
        <f t="shared" si="71"/>
        <v>1.1130303249429208E-4</v>
      </c>
    </row>
    <row r="1502" spans="1:4" x14ac:dyDescent="0.25">
      <c r="A1502" s="3">
        <v>2.40999999999985</v>
      </c>
      <c r="B1502" s="2">
        <f t="shared" si="69"/>
        <v>1209270.5167172842</v>
      </c>
      <c r="C1502" s="2">
        <f t="shared" si="70"/>
        <v>0</v>
      </c>
      <c r="D1502" s="4">
        <f t="shared" si="71"/>
        <v>1.0997263136813817E-4</v>
      </c>
    </row>
    <row r="1503" spans="1:4" x14ac:dyDescent="0.25">
      <c r="A1503" s="3">
        <v>2.4149999999998499</v>
      </c>
      <c r="B1503" s="2">
        <f t="shared" si="69"/>
        <v>1210638.2978722993</v>
      </c>
      <c r="C1503" s="2">
        <f t="shared" si="70"/>
        <v>0</v>
      </c>
      <c r="D1503" s="4">
        <f t="shared" si="71"/>
        <v>1.0865541606519535E-4</v>
      </c>
    </row>
    <row r="1504" spans="1:4" x14ac:dyDescent="0.25">
      <c r="A1504" s="3">
        <v>2.4199999999998401</v>
      </c>
      <c r="B1504" s="2">
        <f t="shared" si="69"/>
        <v>1212006.0790273119</v>
      </c>
      <c r="C1504" s="2">
        <f t="shared" si="70"/>
        <v>0</v>
      </c>
      <c r="D1504" s="4">
        <f t="shared" si="71"/>
        <v>1.0735129411476585E-4</v>
      </c>
    </row>
    <row r="1505" spans="1:4" x14ac:dyDescent="0.25">
      <c r="A1505" s="3">
        <v>2.42499999999984</v>
      </c>
      <c r="B1505" s="2">
        <f t="shared" si="69"/>
        <v>1213373.8601823272</v>
      </c>
      <c r="C1505" s="2">
        <f t="shared" si="70"/>
        <v>0</v>
      </c>
      <c r="D1505" s="4">
        <f t="shared" si="71"/>
        <v>1.0606017318037786E-4</v>
      </c>
    </row>
    <row r="1506" spans="1:4" x14ac:dyDescent="0.25">
      <c r="A1506" s="3">
        <v>2.4299999999998398</v>
      </c>
      <c r="B1506" s="2">
        <f t="shared" si="69"/>
        <v>1214741.6413373421</v>
      </c>
      <c r="C1506" s="2">
        <f t="shared" si="70"/>
        <v>0</v>
      </c>
      <c r="D1506" s="4">
        <f t="shared" si="71"/>
        <v>1.0478196106411541E-4</v>
      </c>
    </row>
    <row r="1507" spans="1:4" x14ac:dyDescent="0.25">
      <c r="A1507" s="3">
        <v>2.4349999999998402</v>
      </c>
      <c r="B1507" s="2">
        <f t="shared" si="69"/>
        <v>1216109.4224923574</v>
      </c>
      <c r="C1507" s="2">
        <f t="shared" si="70"/>
        <v>0</v>
      </c>
      <c r="D1507" s="4">
        <f t="shared" si="71"/>
        <v>1.0351656571694345E-4</v>
      </c>
    </row>
    <row r="1508" spans="1:4" x14ac:dyDescent="0.25">
      <c r="A1508" s="3">
        <v>2.4399999999998401</v>
      </c>
      <c r="B1508" s="2">
        <f t="shared" si="69"/>
        <v>1217477.2036473728</v>
      </c>
      <c r="C1508" s="2">
        <f t="shared" si="70"/>
        <v>0</v>
      </c>
      <c r="D1508" s="4">
        <f t="shared" si="71"/>
        <v>1.022638952440369E-4</v>
      </c>
    </row>
    <row r="1509" spans="1:4" x14ac:dyDescent="0.25">
      <c r="A1509" s="3">
        <v>2.44499999999984</v>
      </c>
      <c r="B1509" s="2">
        <f t="shared" si="69"/>
        <v>1218844.9848023879</v>
      </c>
      <c r="C1509" s="2">
        <f t="shared" si="70"/>
        <v>0</v>
      </c>
      <c r="D1509" s="4">
        <f t="shared" si="71"/>
        <v>1.0102385791377344E-4</v>
      </c>
    </row>
    <row r="1510" spans="1:4" x14ac:dyDescent="0.25">
      <c r="A1510" s="3">
        <v>2.4499999999998399</v>
      </c>
      <c r="B1510" s="2">
        <f t="shared" si="69"/>
        <v>1220212.765957403</v>
      </c>
      <c r="C1510" s="2">
        <f t="shared" si="70"/>
        <v>0</v>
      </c>
      <c r="D1510" s="4">
        <f t="shared" si="71"/>
        <v>9.9796362163284691E-5</v>
      </c>
    </row>
    <row r="1511" spans="1:4" x14ac:dyDescent="0.25">
      <c r="A1511" s="3">
        <v>2.4549999999998402</v>
      </c>
      <c r="B1511" s="2">
        <f t="shared" si="69"/>
        <v>1221580.5471124183</v>
      </c>
      <c r="C1511" s="2">
        <f t="shared" si="70"/>
        <v>0</v>
      </c>
      <c r="D1511" s="4">
        <f t="shared" si="71"/>
        <v>9.8581316606449754E-5</v>
      </c>
    </row>
    <row r="1512" spans="1:4" x14ac:dyDescent="0.25">
      <c r="A1512" s="3">
        <v>2.4599999999998401</v>
      </c>
      <c r="B1512" s="2">
        <f t="shared" si="69"/>
        <v>1222948.3282674334</v>
      </c>
      <c r="C1512" s="2">
        <f t="shared" si="70"/>
        <v>0</v>
      </c>
      <c r="D1512" s="4">
        <f t="shared" si="71"/>
        <v>9.7378630040667602E-5</v>
      </c>
    </row>
    <row r="1513" spans="1:4" x14ac:dyDescent="0.25">
      <c r="A1513" s="3">
        <v>2.46499999999984</v>
      </c>
      <c r="B1513" s="2">
        <f t="shared" si="69"/>
        <v>1224316.1094224486</v>
      </c>
      <c r="C1513" s="2">
        <f t="shared" si="70"/>
        <v>0</v>
      </c>
      <c r="D1513" s="4">
        <f t="shared" si="71"/>
        <v>9.6188211453740458E-5</v>
      </c>
    </row>
    <row r="1514" spans="1:4" x14ac:dyDescent="0.25">
      <c r="A1514" s="3">
        <v>2.4699999999998399</v>
      </c>
      <c r="B1514" s="2">
        <f t="shared" si="69"/>
        <v>1225683.8905774639</v>
      </c>
      <c r="C1514" s="2">
        <f t="shared" si="70"/>
        <v>0</v>
      </c>
      <c r="D1514" s="4">
        <f t="shared" si="71"/>
        <v>9.500997003009104E-5</v>
      </c>
    </row>
    <row r="1515" spans="1:4" x14ac:dyDescent="0.25">
      <c r="A1515" s="3">
        <v>2.4749999999998402</v>
      </c>
      <c r="B1515" s="2">
        <f t="shared" si="69"/>
        <v>1227051.6717324792</v>
      </c>
      <c r="C1515" s="2">
        <f t="shared" si="70"/>
        <v>0</v>
      </c>
      <c r="D1515" s="4">
        <f t="shared" si="71"/>
        <v>9.3843815157979016E-5</v>
      </c>
    </row>
    <row r="1516" spans="1:4" x14ac:dyDescent="0.25">
      <c r="A1516" s="3">
        <v>2.4799999999998401</v>
      </c>
      <c r="B1516" s="2">
        <f t="shared" si="69"/>
        <v>1228419.4528874941</v>
      </c>
      <c r="C1516" s="2">
        <f t="shared" si="70"/>
        <v>0</v>
      </c>
      <c r="D1516" s="4">
        <f t="shared" si="71"/>
        <v>9.2689656435940293E-5</v>
      </c>
    </row>
    <row r="1517" spans="1:4" x14ac:dyDescent="0.25">
      <c r="A1517" s="3">
        <v>2.48499999999984</v>
      </c>
      <c r="B1517" s="2">
        <f t="shared" si="69"/>
        <v>1229787.2340425095</v>
      </c>
      <c r="C1517" s="2">
        <f t="shared" si="70"/>
        <v>0</v>
      </c>
      <c r="D1517" s="4">
        <f t="shared" si="71"/>
        <v>9.1547403678893247E-5</v>
      </c>
    </row>
    <row r="1518" spans="1:4" x14ac:dyDescent="0.25">
      <c r="A1518" s="3">
        <v>2.4899999999998399</v>
      </c>
      <c r="B1518" s="2">
        <f t="shared" si="69"/>
        <v>1231155.0151975246</v>
      </c>
      <c r="C1518" s="2">
        <f t="shared" si="70"/>
        <v>0</v>
      </c>
      <c r="D1518" s="4">
        <f t="shared" si="71"/>
        <v>9.0416966924800057E-5</v>
      </c>
    </row>
    <row r="1519" spans="1:4" x14ac:dyDescent="0.25">
      <c r="A1519" s="3">
        <v>2.4949999999998398</v>
      </c>
      <c r="B1519" s="2">
        <f t="shared" si="69"/>
        <v>1232522.7963525397</v>
      </c>
      <c r="C1519" s="2">
        <f t="shared" si="70"/>
        <v>0</v>
      </c>
      <c r="D1519" s="4">
        <f t="shared" si="71"/>
        <v>8.9298256439995782E-5</v>
      </c>
    </row>
    <row r="1520" spans="1:4" x14ac:dyDescent="0.25">
      <c r="A1520" s="3">
        <v>2.4999999999998401</v>
      </c>
      <c r="B1520" s="2">
        <f t="shared" si="69"/>
        <v>1233890.577507555</v>
      </c>
      <c r="C1520" s="2">
        <f t="shared" si="70"/>
        <v>0</v>
      </c>
      <c r="D1520" s="4">
        <f t="shared" si="71"/>
        <v>8.8191182727070938E-5</v>
      </c>
    </row>
    <row r="1521" spans="1:4" x14ac:dyDescent="0.25">
      <c r="A1521" s="3">
        <v>2.50499999999984</v>
      </c>
      <c r="B1521" s="2">
        <f t="shared" si="69"/>
        <v>1235258.3586625704</v>
      </c>
      <c r="C1521" s="2">
        <f t="shared" si="70"/>
        <v>0</v>
      </c>
      <c r="D1521" s="4">
        <f t="shared" si="71"/>
        <v>8.7095656528646259E-5</v>
      </c>
    </row>
    <row r="1522" spans="1:4" x14ac:dyDescent="0.25">
      <c r="A1522" s="3">
        <v>2.5099999999998399</v>
      </c>
      <c r="B1522" s="2">
        <f t="shared" si="69"/>
        <v>1236626.1398175852</v>
      </c>
      <c r="C1522" s="2">
        <f t="shared" si="70"/>
        <v>0</v>
      </c>
      <c r="D1522" s="4">
        <f t="shared" si="71"/>
        <v>8.6011588834922215E-5</v>
      </c>
    </row>
    <row r="1523" spans="1:4" x14ac:dyDescent="0.25">
      <c r="A1523" s="3">
        <v>2.5149999999998398</v>
      </c>
      <c r="B1523" s="2">
        <f t="shared" si="69"/>
        <v>1237993.9209726006</v>
      </c>
      <c r="C1523" s="2">
        <f t="shared" si="70"/>
        <v>0</v>
      </c>
      <c r="D1523" s="4">
        <f t="shared" si="71"/>
        <v>8.4938890888675012E-5</v>
      </c>
    </row>
    <row r="1524" spans="1:4" x14ac:dyDescent="0.25">
      <c r="A1524" s="3">
        <v>2.5199999999998401</v>
      </c>
      <c r="B1524" s="2">
        <f t="shared" si="69"/>
        <v>1239361.7021276159</v>
      </c>
      <c r="C1524" s="2">
        <f t="shared" si="70"/>
        <v>0</v>
      </c>
      <c r="D1524" s="4">
        <f t="shared" si="71"/>
        <v>8.3877474191473844E-5</v>
      </c>
    </row>
    <row r="1525" spans="1:4" x14ac:dyDescent="0.25">
      <c r="A1525" s="3">
        <v>2.52499999999984</v>
      </c>
      <c r="B1525" s="2">
        <f t="shared" si="69"/>
        <v>1240729.483282631</v>
      </c>
      <c r="C1525" s="2">
        <f t="shared" si="70"/>
        <v>0</v>
      </c>
      <c r="D1525" s="4">
        <f t="shared" si="71"/>
        <v>8.2827250508121786E-5</v>
      </c>
    </row>
    <row r="1526" spans="1:4" x14ac:dyDescent="0.25">
      <c r="A1526" s="3">
        <v>2.5299999999998399</v>
      </c>
      <c r="B1526" s="2">
        <f t="shared" si="69"/>
        <v>1242097.2644376461</v>
      </c>
      <c r="C1526" s="2">
        <f t="shared" si="70"/>
        <v>0</v>
      </c>
      <c r="D1526" s="4">
        <f t="shared" si="71"/>
        <v>8.1788131873761216E-5</v>
      </c>
    </row>
    <row r="1527" spans="1:4" x14ac:dyDescent="0.25">
      <c r="A1527" s="3">
        <v>2.5349999999998398</v>
      </c>
      <c r="B1527" s="2">
        <f t="shared" si="69"/>
        <v>1243465.0455926615</v>
      </c>
      <c r="C1527" s="2">
        <f t="shared" si="70"/>
        <v>0</v>
      </c>
      <c r="D1527" s="4">
        <f t="shared" si="71"/>
        <v>8.0760030597981647E-5</v>
      </c>
    </row>
    <row r="1528" spans="1:4" x14ac:dyDescent="0.25">
      <c r="A1528" s="3">
        <v>2.5399999999998402</v>
      </c>
      <c r="B1528" s="2">
        <f t="shared" si="69"/>
        <v>1244832.8267476766</v>
      </c>
      <c r="C1528" s="2">
        <f t="shared" si="70"/>
        <v>0</v>
      </c>
      <c r="D1528" s="4">
        <f t="shared" si="71"/>
        <v>7.9742859270259814E-5</v>
      </c>
    </row>
    <row r="1529" spans="1:4" x14ac:dyDescent="0.25">
      <c r="A1529" s="3">
        <v>2.5449999999998401</v>
      </c>
      <c r="B1529" s="2">
        <f t="shared" si="69"/>
        <v>1246200.6079026917</v>
      </c>
      <c r="C1529" s="2">
        <f t="shared" si="70"/>
        <v>0</v>
      </c>
      <c r="D1529" s="4">
        <f t="shared" si="71"/>
        <v>7.873653076584386E-5</v>
      </c>
    </row>
    <row r="1530" spans="1:4" x14ac:dyDescent="0.25">
      <c r="A1530" s="3">
        <v>2.54999999999984</v>
      </c>
      <c r="B1530" s="2">
        <f t="shared" si="69"/>
        <v>1247568.389057707</v>
      </c>
      <c r="C1530" s="2">
        <f t="shared" si="70"/>
        <v>0</v>
      </c>
      <c r="D1530" s="4">
        <f t="shared" si="71"/>
        <v>7.7740958250083203E-5</v>
      </c>
    </row>
    <row r="1531" spans="1:4" x14ac:dyDescent="0.25">
      <c r="A1531" s="3">
        <v>2.5549999999998398</v>
      </c>
      <c r="B1531" s="2">
        <f t="shared" si="69"/>
        <v>1248936.1702127222</v>
      </c>
      <c r="C1531" s="2">
        <f t="shared" si="70"/>
        <v>0</v>
      </c>
      <c r="D1531" s="4">
        <f t="shared" si="71"/>
        <v>7.6756055183646588E-5</v>
      </c>
    </row>
    <row r="1532" spans="1:4" x14ac:dyDescent="0.25">
      <c r="A1532" s="3">
        <v>2.5599999999998402</v>
      </c>
      <c r="B1532" s="2">
        <f t="shared" si="69"/>
        <v>1250303.9513677375</v>
      </c>
      <c r="C1532" s="2">
        <f t="shared" si="70"/>
        <v>0</v>
      </c>
      <c r="D1532" s="4">
        <f t="shared" si="71"/>
        <v>7.578173532729604E-5</v>
      </c>
    </row>
    <row r="1533" spans="1:4" x14ac:dyDescent="0.25">
      <c r="A1533" s="3">
        <v>2.5649999999998401</v>
      </c>
      <c r="B1533" s="2">
        <f t="shared" si="69"/>
        <v>1251671.7325227526</v>
      </c>
      <c r="C1533" s="2">
        <f t="shared" si="70"/>
        <v>0</v>
      </c>
      <c r="D1533" s="4">
        <f t="shared" si="71"/>
        <v>7.4817912746993898E-5</v>
      </c>
    </row>
    <row r="1534" spans="1:4" x14ac:dyDescent="0.25">
      <c r="A1534" s="3">
        <v>2.56999999999984</v>
      </c>
      <c r="B1534" s="2">
        <f t="shared" si="69"/>
        <v>1253039.5136777679</v>
      </c>
      <c r="C1534" s="2">
        <f t="shared" si="70"/>
        <v>0</v>
      </c>
      <c r="D1534" s="4">
        <f t="shared" si="71"/>
        <v>7.3864501817899608E-5</v>
      </c>
    </row>
    <row r="1535" spans="1:4" x14ac:dyDescent="0.25">
      <c r="A1535" s="3">
        <v>2.5749999999998399</v>
      </c>
      <c r="B1535" s="2">
        <f t="shared" si="69"/>
        <v>1254407.2948327828</v>
      </c>
      <c r="C1535" s="2">
        <f t="shared" si="70"/>
        <v>0</v>
      </c>
      <c r="D1535" s="4">
        <f t="shared" si="71"/>
        <v>7.2921417229698804E-5</v>
      </c>
    </row>
    <row r="1536" spans="1:4" x14ac:dyDescent="0.25">
      <c r="A1536" s="3">
        <v>2.5799999999998402</v>
      </c>
      <c r="B1536" s="2">
        <f t="shared" si="69"/>
        <v>1255775.0759877982</v>
      </c>
      <c r="C1536" s="2">
        <f t="shared" si="70"/>
        <v>0</v>
      </c>
      <c r="D1536" s="4">
        <f t="shared" si="71"/>
        <v>7.1988573990711124E-5</v>
      </c>
    </row>
    <row r="1537" spans="1:4" x14ac:dyDescent="0.25">
      <c r="A1537" s="3">
        <v>2.5849999999998401</v>
      </c>
      <c r="B1537" s="2">
        <f t="shared" si="69"/>
        <v>1257142.8571428135</v>
      </c>
      <c r="C1537" s="2">
        <f t="shared" si="70"/>
        <v>0</v>
      </c>
      <c r="D1537" s="4">
        <f t="shared" si="71"/>
        <v>7.1065887432109065E-5</v>
      </c>
    </row>
    <row r="1538" spans="1:4" x14ac:dyDescent="0.25">
      <c r="A1538" s="3">
        <v>2.58999999999984</v>
      </c>
      <c r="B1538" s="2">
        <f t="shared" si="69"/>
        <v>1258510.6382978286</v>
      </c>
      <c r="C1538" s="2">
        <f t="shared" si="70"/>
        <v>0</v>
      </c>
      <c r="D1538" s="4">
        <f t="shared" si="71"/>
        <v>7.0153273212358869E-5</v>
      </c>
    </row>
    <row r="1539" spans="1:4" x14ac:dyDescent="0.25">
      <c r="A1539" s="3">
        <v>2.5949999999998399</v>
      </c>
      <c r="B1539" s="2">
        <f t="shared" si="69"/>
        <v>1259878.4194528437</v>
      </c>
      <c r="C1539" s="2">
        <f t="shared" si="70"/>
        <v>0</v>
      </c>
      <c r="D1539" s="4">
        <f t="shared" si="71"/>
        <v>6.9250647321772441E-5</v>
      </c>
    </row>
    <row r="1540" spans="1:4" x14ac:dyDescent="0.25">
      <c r="A1540" s="3">
        <v>2.5999999999998402</v>
      </c>
      <c r="B1540" s="2">
        <f t="shared" si="69"/>
        <v>1261246.2006078591</v>
      </c>
      <c r="C1540" s="2">
        <f t="shared" si="70"/>
        <v>0</v>
      </c>
      <c r="D1540" s="4">
        <f t="shared" si="71"/>
        <v>6.8357926085726994E-5</v>
      </c>
    </row>
    <row r="1541" spans="1:4" x14ac:dyDescent="0.25">
      <c r="A1541" s="3">
        <v>2.6049999999998401</v>
      </c>
      <c r="B1541" s="2">
        <f t="shared" si="69"/>
        <v>1262613.9817628742</v>
      </c>
      <c r="C1541" s="2">
        <f t="shared" si="70"/>
        <v>0</v>
      </c>
      <c r="D1541" s="4">
        <f t="shared" si="71"/>
        <v>6.7475026169550034E-5</v>
      </c>
    </row>
    <row r="1542" spans="1:4" x14ac:dyDescent="0.25">
      <c r="A1542" s="3">
        <v>2.60999999999984</v>
      </c>
      <c r="B1542" s="2">
        <f t="shared" si="69"/>
        <v>1263981.7629178893</v>
      </c>
      <c r="C1542" s="2">
        <f t="shared" si="70"/>
        <v>0</v>
      </c>
      <c r="D1542" s="4">
        <f t="shared" si="71"/>
        <v>6.6601864581961046E-5</v>
      </c>
    </row>
    <row r="1543" spans="1:4" x14ac:dyDescent="0.25">
      <c r="A1543" s="3">
        <v>2.6149999999998399</v>
      </c>
      <c r="B1543" s="2">
        <f t="shared" si="69"/>
        <v>1265349.5440729046</v>
      </c>
      <c r="C1543" s="2">
        <f t="shared" si="70"/>
        <v>0</v>
      </c>
      <c r="D1543" s="4">
        <f t="shared" si="71"/>
        <v>6.5738358678846254E-5</v>
      </c>
    </row>
    <row r="1544" spans="1:4" x14ac:dyDescent="0.25">
      <c r="A1544" s="3">
        <v>2.6199999999998398</v>
      </c>
      <c r="B1544" s="2">
        <f t="shared" si="69"/>
        <v>1266717.3252279197</v>
      </c>
      <c r="C1544" s="2">
        <f t="shared" si="70"/>
        <v>0</v>
      </c>
      <c r="D1544" s="4">
        <f t="shared" si="71"/>
        <v>6.4884426167255427E-5</v>
      </c>
    </row>
    <row r="1545" spans="1:4" x14ac:dyDescent="0.25">
      <c r="A1545" s="3">
        <v>2.6249999999998401</v>
      </c>
      <c r="B1545" s="2">
        <f t="shared" si="69"/>
        <v>1268085.1063829348</v>
      </c>
      <c r="C1545" s="2">
        <f t="shared" si="70"/>
        <v>0</v>
      </c>
      <c r="D1545" s="4">
        <f t="shared" si="71"/>
        <v>6.4039985108732544E-5</v>
      </c>
    </row>
    <row r="1546" spans="1:4" x14ac:dyDescent="0.25">
      <c r="A1546" s="3">
        <v>2.62999999999984</v>
      </c>
      <c r="B1546" s="2">
        <f t="shared" si="69"/>
        <v>1269452.8875379502</v>
      </c>
      <c r="C1546" s="2">
        <f t="shared" si="70"/>
        <v>0</v>
      </c>
      <c r="D1546" s="4">
        <f t="shared" si="71"/>
        <v>6.3204953923201579E-5</v>
      </c>
    </row>
    <row r="1547" spans="1:4" x14ac:dyDescent="0.25">
      <c r="A1547" s="3">
        <v>2.6349999999998399</v>
      </c>
      <c r="B1547" s="2">
        <f t="shared" si="69"/>
        <v>1270820.6686929653</v>
      </c>
      <c r="C1547" s="2">
        <f t="shared" si="70"/>
        <v>0</v>
      </c>
      <c r="D1547" s="4">
        <f t="shared" si="71"/>
        <v>6.2379251392075119E-5</v>
      </c>
    </row>
    <row r="1548" spans="1:4" x14ac:dyDescent="0.25">
      <c r="A1548" s="3">
        <v>2.6399999999998398</v>
      </c>
      <c r="B1548" s="2">
        <f t="shared" si="69"/>
        <v>1272188.4498479804</v>
      </c>
      <c r="C1548" s="2">
        <f t="shared" si="70"/>
        <v>0</v>
      </c>
      <c r="D1548" s="4">
        <f t="shared" si="71"/>
        <v>6.1562796661362995E-5</v>
      </c>
    </row>
    <row r="1549" spans="1:4" x14ac:dyDescent="0.25">
      <c r="A1549" s="3">
        <v>2.6449999999998401</v>
      </c>
      <c r="B1549" s="2">
        <f t="shared" si="69"/>
        <v>1273556.2310029957</v>
      </c>
      <c r="C1549" s="2">
        <f t="shared" si="70"/>
        <v>0</v>
      </c>
      <c r="D1549" s="4">
        <f t="shared" si="71"/>
        <v>6.0755509246002148E-5</v>
      </c>
    </row>
    <row r="1550" spans="1:4" x14ac:dyDescent="0.25">
      <c r="A1550" s="3">
        <v>2.64999999999984</v>
      </c>
      <c r="B1550" s="2">
        <f t="shared" si="69"/>
        <v>1274924.0121580111</v>
      </c>
      <c r="C1550" s="2">
        <f t="shared" si="70"/>
        <v>0</v>
      </c>
      <c r="D1550" s="4">
        <f t="shared" si="71"/>
        <v>5.995730903174401E-5</v>
      </c>
    </row>
    <row r="1551" spans="1:4" x14ac:dyDescent="0.25">
      <c r="A1551" s="3">
        <v>2.6549999999998399</v>
      </c>
      <c r="B1551" s="2">
        <f t="shared" si="69"/>
        <v>1276291.793313026</v>
      </c>
      <c r="C1551" s="2">
        <f t="shared" si="70"/>
        <v>0</v>
      </c>
      <c r="D1551" s="4">
        <f t="shared" si="71"/>
        <v>5.9168116279262328E-5</v>
      </c>
    </row>
    <row r="1552" spans="1:4" x14ac:dyDescent="0.25">
      <c r="A1552" s="3">
        <v>2.6599999999998398</v>
      </c>
      <c r="B1552" s="2">
        <f t="shared" si="69"/>
        <v>1277659.5744680413</v>
      </c>
      <c r="C1552" s="2">
        <f t="shared" si="70"/>
        <v>0</v>
      </c>
      <c r="D1552" s="4">
        <f t="shared" si="71"/>
        <v>5.838785162637361E-5</v>
      </c>
    </row>
    <row r="1553" spans="1:4" x14ac:dyDescent="0.25">
      <c r="A1553" s="3">
        <v>2.6649999999998402</v>
      </c>
      <c r="B1553" s="2">
        <f t="shared" si="69"/>
        <v>1279027.3556230566</v>
      </c>
      <c r="C1553" s="2">
        <f t="shared" si="70"/>
        <v>0</v>
      </c>
      <c r="D1553" s="4">
        <f t="shared" si="71"/>
        <v>5.7616436091367795E-5</v>
      </c>
    </row>
    <row r="1554" spans="1:4" x14ac:dyDescent="0.25">
      <c r="A1554" s="3">
        <v>2.6699999999998401</v>
      </c>
      <c r="B1554" s="2">
        <f t="shared" si="69"/>
        <v>1280395.1367780718</v>
      </c>
      <c r="C1554" s="2">
        <f t="shared" si="70"/>
        <v>0</v>
      </c>
      <c r="D1554" s="4">
        <f t="shared" si="71"/>
        <v>5.6853791075894833E-5</v>
      </c>
    </row>
    <row r="1555" spans="1:4" x14ac:dyDescent="0.25">
      <c r="A1555" s="3">
        <v>2.67499999999984</v>
      </c>
      <c r="B1555" s="2">
        <f t="shared" si="69"/>
        <v>1281762.9179330869</v>
      </c>
      <c r="C1555" s="2">
        <f t="shared" si="70"/>
        <v>0</v>
      </c>
      <c r="D1555" s="4">
        <f t="shared" si="71"/>
        <v>5.609983836774024E-5</v>
      </c>
    </row>
    <row r="1556" spans="1:4" x14ac:dyDescent="0.25">
      <c r="A1556" s="3">
        <v>2.6799999999998398</v>
      </c>
      <c r="B1556" s="2">
        <f t="shared" ref="B1556:B1619" si="72">A1556*D$12+D$11</f>
        <v>1283130.6990881022</v>
      </c>
      <c r="C1556" s="2">
        <f t="shared" ref="C1556:C1619" si="73">IF(EXACT(D$13,"under"),IF(B1556&lt;D$9,D$10*(D$9-B1556),0),IF(B1556&gt;D$9,D$10*(B1556-D$9),0))</f>
        <v>0</v>
      </c>
      <c r="D1556" s="4">
        <f t="shared" si="71"/>
        <v>5.5354500142823504E-5</v>
      </c>
    </row>
    <row r="1557" spans="1:4" x14ac:dyDescent="0.25">
      <c r="A1557" s="3">
        <v>2.6849999999998402</v>
      </c>
      <c r="B1557" s="2">
        <f t="shared" si="72"/>
        <v>1284498.4802431175</v>
      </c>
      <c r="C1557" s="2">
        <f t="shared" si="73"/>
        <v>0</v>
      </c>
      <c r="D1557" s="4">
        <f t="shared" ref="D1557:D1620" si="74">IF(OR(B1557&lt;D$14,B1557&gt;D$15),0,NORMDIST(B1557,D$11,D$12,1)-NORMDIST(B1556,D$11,D$12,1))</f>
        <v>5.4617698968750794E-5</v>
      </c>
    </row>
    <row r="1558" spans="1:4" x14ac:dyDescent="0.25">
      <c r="A1558" s="3">
        <v>2.6899999999998401</v>
      </c>
      <c r="B1558" s="2">
        <f t="shared" si="72"/>
        <v>1285866.2613981324</v>
      </c>
      <c r="C1558" s="2">
        <f t="shared" si="73"/>
        <v>0</v>
      </c>
      <c r="D1558" s="4">
        <f t="shared" si="74"/>
        <v>5.388935780659132E-5</v>
      </c>
    </row>
    <row r="1559" spans="1:4" x14ac:dyDescent="0.25">
      <c r="A1559" s="3">
        <v>2.69499999999984</v>
      </c>
      <c r="B1559" s="2">
        <f t="shared" si="72"/>
        <v>1287234.0425531478</v>
      </c>
      <c r="C1559" s="2">
        <f t="shared" si="73"/>
        <v>0</v>
      </c>
      <c r="D1559" s="4">
        <f t="shared" si="74"/>
        <v>5.3169400013541868E-5</v>
      </c>
    </row>
    <row r="1560" spans="1:4" x14ac:dyDescent="0.25">
      <c r="A1560" s="3">
        <v>2.6999999999998399</v>
      </c>
      <c r="B1560" s="2">
        <f t="shared" si="72"/>
        <v>1288601.8237081629</v>
      </c>
      <c r="C1560" s="2">
        <f t="shared" si="73"/>
        <v>0</v>
      </c>
      <c r="D1560" s="4">
        <f t="shared" si="74"/>
        <v>5.2457749345591331E-5</v>
      </c>
    </row>
    <row r="1561" spans="1:4" x14ac:dyDescent="0.25">
      <c r="A1561" s="3">
        <v>2.7049999999998402</v>
      </c>
      <c r="B1561" s="2">
        <f t="shared" si="72"/>
        <v>1289969.6048631782</v>
      </c>
      <c r="C1561" s="2">
        <f t="shared" si="73"/>
        <v>0</v>
      </c>
      <c r="D1561" s="4">
        <f t="shared" si="74"/>
        <v>5.1754329958741963E-5</v>
      </c>
    </row>
    <row r="1562" spans="1:4" x14ac:dyDescent="0.25">
      <c r="A1562" s="3">
        <v>2.7099999999998401</v>
      </c>
      <c r="B1562" s="2">
        <f t="shared" si="72"/>
        <v>1291337.3860181933</v>
      </c>
      <c r="C1562" s="2">
        <f t="shared" si="73"/>
        <v>0</v>
      </c>
      <c r="D1562" s="4">
        <f t="shared" si="74"/>
        <v>5.1059066412784126E-5</v>
      </c>
    </row>
    <row r="1563" spans="1:4" x14ac:dyDescent="0.25">
      <c r="A1563" s="3">
        <v>2.71499999999984</v>
      </c>
      <c r="B1563" s="2">
        <f t="shared" si="72"/>
        <v>1292705.1671732087</v>
      </c>
      <c r="C1563" s="2">
        <f t="shared" si="73"/>
        <v>0</v>
      </c>
      <c r="D1563" s="4">
        <f t="shared" si="74"/>
        <v>5.0371883671407325E-5</v>
      </c>
    </row>
    <row r="1564" spans="1:4" x14ac:dyDescent="0.25">
      <c r="A1564" s="3">
        <v>2.7199999999998399</v>
      </c>
      <c r="B1564" s="2">
        <f t="shared" si="72"/>
        <v>1294072.9483282235</v>
      </c>
      <c r="C1564" s="2">
        <f t="shared" si="73"/>
        <v>0</v>
      </c>
      <c r="D1564" s="4">
        <f t="shared" si="74"/>
        <v>4.9692707106419043E-5</v>
      </c>
    </row>
    <row r="1565" spans="1:4" x14ac:dyDescent="0.25">
      <c r="A1565" s="3">
        <v>2.7249999999998402</v>
      </c>
      <c r="B1565" s="2">
        <f t="shared" si="72"/>
        <v>1295440.7294832389</v>
      </c>
      <c r="C1565" s="2">
        <f t="shared" si="73"/>
        <v>0</v>
      </c>
      <c r="D1565" s="4">
        <f t="shared" si="74"/>
        <v>4.9021462497633728E-5</v>
      </c>
    </row>
    <row r="1566" spans="1:4" x14ac:dyDescent="0.25">
      <c r="A1566" s="3">
        <v>2.7299999999998401</v>
      </c>
      <c r="B1566" s="2">
        <f t="shared" si="72"/>
        <v>1296808.5106382542</v>
      </c>
      <c r="C1566" s="2">
        <f t="shared" si="73"/>
        <v>0</v>
      </c>
      <c r="D1566" s="4">
        <f t="shared" si="74"/>
        <v>4.8358076035981412E-5</v>
      </c>
    </row>
    <row r="1567" spans="1:4" x14ac:dyDescent="0.25">
      <c r="A1567" s="3">
        <v>2.73499999999984</v>
      </c>
      <c r="B1567" s="2">
        <f t="shared" si="72"/>
        <v>1298176.2917932693</v>
      </c>
      <c r="C1567" s="2">
        <f t="shared" si="73"/>
        <v>0</v>
      </c>
      <c r="D1567" s="4">
        <f t="shared" si="74"/>
        <v>4.7702474324951005E-5</v>
      </c>
    </row>
    <row r="1568" spans="1:4" x14ac:dyDescent="0.25">
      <c r="A1568" s="3">
        <v>2.7399999999998399</v>
      </c>
      <c r="B1568" s="2">
        <f t="shared" si="72"/>
        <v>1299544.0729482844</v>
      </c>
      <c r="C1568" s="2">
        <f t="shared" si="73"/>
        <v>0</v>
      </c>
      <c r="D1568" s="4">
        <f t="shared" si="74"/>
        <v>4.7054584382366649E-5</v>
      </c>
    </row>
    <row r="1569" spans="1:4" x14ac:dyDescent="0.25">
      <c r="A1569" s="3">
        <v>2.7449999999998398</v>
      </c>
      <c r="B1569" s="2">
        <f t="shared" si="72"/>
        <v>1300911.8541032998</v>
      </c>
      <c r="C1569" s="2">
        <f t="shared" si="73"/>
        <v>0</v>
      </c>
      <c r="D1569" s="4">
        <f t="shared" si="74"/>
        <v>4.6414333641719985E-5</v>
      </c>
    </row>
    <row r="1570" spans="1:4" x14ac:dyDescent="0.25">
      <c r="A1570" s="3">
        <v>2.7499999999998401</v>
      </c>
      <c r="B1570" s="2">
        <f t="shared" si="72"/>
        <v>1302279.6352583149</v>
      </c>
      <c r="C1570" s="2">
        <f t="shared" si="73"/>
        <v>0</v>
      </c>
      <c r="D1570" s="4">
        <f t="shared" si="74"/>
        <v>4.578164995427958E-5</v>
      </c>
    </row>
    <row r="1571" spans="1:4" x14ac:dyDescent="0.25">
      <c r="A1571" s="3">
        <v>2.75499999999984</v>
      </c>
      <c r="B1571" s="2">
        <f t="shared" si="72"/>
        <v>1303647.41641333</v>
      </c>
      <c r="C1571" s="2">
        <f t="shared" si="73"/>
        <v>0</v>
      </c>
      <c r="D1571" s="4">
        <f t="shared" si="74"/>
        <v>4.5156461589757058E-5</v>
      </c>
    </row>
    <row r="1572" spans="1:4" x14ac:dyDescent="0.25">
      <c r="A1572" s="3">
        <v>2.7599999999998399</v>
      </c>
      <c r="B1572" s="2">
        <f t="shared" si="72"/>
        <v>1305015.1975683453</v>
      </c>
      <c r="C1572" s="2">
        <f t="shared" si="73"/>
        <v>0</v>
      </c>
      <c r="D1572" s="4">
        <f t="shared" si="74"/>
        <v>4.4538697238638569E-5</v>
      </c>
    </row>
    <row r="1573" spans="1:4" x14ac:dyDescent="0.25">
      <c r="A1573" s="3">
        <v>2.7649999999998398</v>
      </c>
      <c r="B1573" s="2">
        <f t="shared" si="72"/>
        <v>1306382.9787233605</v>
      </c>
      <c r="C1573" s="2">
        <f t="shared" si="73"/>
        <v>0</v>
      </c>
      <c r="D1573" s="4">
        <f t="shared" si="74"/>
        <v>4.3928286013183993E-5</v>
      </c>
    </row>
    <row r="1574" spans="1:4" x14ac:dyDescent="0.25">
      <c r="A1574" s="3">
        <v>2.7699999999998401</v>
      </c>
      <c r="B1574" s="2">
        <f t="shared" si="72"/>
        <v>1307750.7598783756</v>
      </c>
      <c r="C1574" s="2">
        <f t="shared" si="73"/>
        <v>0</v>
      </c>
      <c r="D1574" s="4">
        <f t="shared" si="74"/>
        <v>4.3325157447982043E-5</v>
      </c>
    </row>
    <row r="1575" spans="1:4" x14ac:dyDescent="0.25">
      <c r="A1575" s="3">
        <v>2.77499999999984</v>
      </c>
      <c r="B1575" s="2">
        <f t="shared" si="72"/>
        <v>1309118.5410333909</v>
      </c>
      <c r="C1575" s="2">
        <f t="shared" si="73"/>
        <v>0</v>
      </c>
      <c r="D1575" s="4">
        <f t="shared" si="74"/>
        <v>4.2729241502614812E-5</v>
      </c>
    </row>
    <row r="1576" spans="1:4" x14ac:dyDescent="0.25">
      <c r="A1576" s="3">
        <v>2.7799999999998399</v>
      </c>
      <c r="B1576" s="2">
        <f t="shared" si="72"/>
        <v>1310486.322188406</v>
      </c>
      <c r="C1576" s="2">
        <f t="shared" si="73"/>
        <v>0</v>
      </c>
      <c r="D1576" s="4">
        <f t="shared" si="74"/>
        <v>4.2140468561213673E-5</v>
      </c>
    </row>
    <row r="1577" spans="1:4" x14ac:dyDescent="0.25">
      <c r="A1577" s="3">
        <v>2.7849999999998398</v>
      </c>
      <c r="B1577" s="2">
        <f t="shared" si="72"/>
        <v>1311854.1033434211</v>
      </c>
      <c r="C1577" s="2">
        <f t="shared" si="73"/>
        <v>0</v>
      </c>
      <c r="D1577" s="4">
        <f t="shared" si="74"/>
        <v>4.1558769434790754E-5</v>
      </c>
    </row>
    <row r="1578" spans="1:4" x14ac:dyDescent="0.25">
      <c r="A1578" s="3">
        <v>2.7899999999998402</v>
      </c>
      <c r="B1578" s="2">
        <f t="shared" si="72"/>
        <v>1313221.8844984365</v>
      </c>
      <c r="C1578" s="2">
        <f t="shared" si="73"/>
        <v>0</v>
      </c>
      <c r="D1578" s="4">
        <f t="shared" si="74"/>
        <v>4.0984075361572003E-5</v>
      </c>
    </row>
    <row r="1579" spans="1:4" x14ac:dyDescent="0.25">
      <c r="A1579" s="3">
        <v>2.7949999999998401</v>
      </c>
      <c r="B1579" s="2">
        <f t="shared" si="72"/>
        <v>1314589.6656534518</v>
      </c>
      <c r="C1579" s="2">
        <f t="shared" si="73"/>
        <v>0</v>
      </c>
      <c r="D1579" s="4">
        <f t="shared" si="74"/>
        <v>4.0416318007774343E-5</v>
      </c>
    </row>
    <row r="1580" spans="1:4" x14ac:dyDescent="0.25">
      <c r="A1580" s="3">
        <v>2.79999999999984</v>
      </c>
      <c r="B1580" s="2">
        <f t="shared" si="72"/>
        <v>1315957.4468084669</v>
      </c>
      <c r="C1580" s="2">
        <f t="shared" si="73"/>
        <v>0</v>
      </c>
      <c r="D1580" s="4">
        <f t="shared" si="74"/>
        <v>3.9855429469271009E-5</v>
      </c>
    </row>
    <row r="1581" spans="1:4" x14ac:dyDescent="0.25">
      <c r="A1581" s="3">
        <v>2.8049999999998398</v>
      </c>
      <c r="B1581" s="2">
        <f t="shared" si="72"/>
        <v>1317325.227963482</v>
      </c>
      <c r="C1581" s="2">
        <f t="shared" si="73"/>
        <v>0</v>
      </c>
      <c r="D1581" s="4">
        <f t="shared" si="74"/>
        <v>3.9301342271480522E-5</v>
      </c>
    </row>
    <row r="1582" spans="1:4" x14ac:dyDescent="0.25">
      <c r="A1582" s="3">
        <v>2.8099999999998402</v>
      </c>
      <c r="B1582" s="2">
        <f t="shared" si="72"/>
        <v>1318693.0091184974</v>
      </c>
      <c r="C1582" s="2">
        <f t="shared" si="73"/>
        <v>0</v>
      </c>
      <c r="D1582" s="4">
        <f t="shared" si="74"/>
        <v>3.8753989370587938E-5</v>
      </c>
    </row>
    <row r="1583" spans="1:4" x14ac:dyDescent="0.25">
      <c r="A1583" s="3">
        <v>2.8149999999998401</v>
      </c>
      <c r="B1583" s="2">
        <f t="shared" si="72"/>
        <v>1320060.7902735125</v>
      </c>
      <c r="C1583" s="2">
        <f t="shared" si="73"/>
        <v>0</v>
      </c>
      <c r="D1583" s="4">
        <f t="shared" si="74"/>
        <v>3.8213304154433025E-5</v>
      </c>
    </row>
    <row r="1584" spans="1:4" x14ac:dyDescent="0.25">
      <c r="A1584" s="3">
        <v>2.81999999999984</v>
      </c>
      <c r="B1584" s="2">
        <f t="shared" si="72"/>
        <v>1321428.5714285276</v>
      </c>
      <c r="C1584" s="2">
        <f t="shared" si="73"/>
        <v>0</v>
      </c>
      <c r="D1584" s="4">
        <f t="shared" si="74"/>
        <v>3.7679220442288219E-5</v>
      </c>
    </row>
    <row r="1585" spans="1:4" x14ac:dyDescent="0.25">
      <c r="A1585" s="3">
        <v>2.8249999999998399</v>
      </c>
      <c r="B1585" s="2">
        <f t="shared" si="72"/>
        <v>1322796.3525835429</v>
      </c>
      <c r="C1585" s="2">
        <f t="shared" si="73"/>
        <v>0</v>
      </c>
      <c r="D1585" s="4">
        <f t="shared" si="74"/>
        <v>3.715167248619089E-5</v>
      </c>
    </row>
    <row r="1586" spans="1:4" x14ac:dyDescent="0.25">
      <c r="A1586" s="3">
        <v>2.8299999999998402</v>
      </c>
      <c r="B1586" s="2">
        <f t="shared" si="72"/>
        <v>1324164.1337385583</v>
      </c>
      <c r="C1586" s="2">
        <f t="shared" si="73"/>
        <v>0</v>
      </c>
      <c r="D1586" s="4">
        <f t="shared" si="74"/>
        <v>3.6630594971498454E-5</v>
      </c>
    </row>
    <row r="1587" spans="1:4" x14ac:dyDescent="0.25">
      <c r="A1587" s="3">
        <v>2.8349999999998401</v>
      </c>
      <c r="B1587" s="2">
        <f t="shared" si="72"/>
        <v>1325531.9148935732</v>
      </c>
      <c r="C1587" s="2">
        <f t="shared" si="73"/>
        <v>0</v>
      </c>
      <c r="D1587" s="4">
        <f t="shared" si="74"/>
        <v>3.6115923016333262E-5</v>
      </c>
    </row>
    <row r="1588" spans="1:4" x14ac:dyDescent="0.25">
      <c r="A1588" s="3">
        <v>2.83999999999984</v>
      </c>
      <c r="B1588" s="2">
        <f t="shared" si="72"/>
        <v>1326899.6960485885</v>
      </c>
      <c r="C1588" s="2">
        <f t="shared" si="73"/>
        <v>0</v>
      </c>
      <c r="D1588" s="4">
        <f t="shared" si="74"/>
        <v>3.560759217291487E-5</v>
      </c>
    </row>
    <row r="1589" spans="1:4" x14ac:dyDescent="0.25">
      <c r="A1589" s="3">
        <v>2.8449999999998399</v>
      </c>
      <c r="B1589" s="2">
        <f t="shared" si="72"/>
        <v>1328267.4772036036</v>
      </c>
      <c r="C1589" s="2">
        <f t="shared" si="73"/>
        <v>0</v>
      </c>
      <c r="D1589" s="4">
        <f t="shared" si="74"/>
        <v>3.5105538427782079E-5</v>
      </c>
    </row>
    <row r="1590" spans="1:4" x14ac:dyDescent="0.25">
      <c r="A1590" s="3">
        <v>2.8499999999998402</v>
      </c>
      <c r="B1590" s="2">
        <f t="shared" si="72"/>
        <v>1329635.2583586189</v>
      </c>
      <c r="C1590" s="2">
        <f t="shared" si="73"/>
        <v>0</v>
      </c>
      <c r="D1590" s="4">
        <f t="shared" si="74"/>
        <v>3.4609698201348849E-5</v>
      </c>
    </row>
    <row r="1591" spans="1:4" x14ac:dyDescent="0.25">
      <c r="A1591" s="3">
        <v>2.8549999999998401</v>
      </c>
      <c r="B1591" s="2">
        <f t="shared" si="72"/>
        <v>1331003.0395136341</v>
      </c>
      <c r="C1591" s="2">
        <f t="shared" si="73"/>
        <v>0</v>
      </c>
      <c r="D1591" s="4">
        <f t="shared" si="74"/>
        <v>3.4120008348792474E-5</v>
      </c>
    </row>
    <row r="1592" spans="1:4" x14ac:dyDescent="0.25">
      <c r="A1592" s="3">
        <v>2.85999999999984</v>
      </c>
      <c r="B1592" s="2">
        <f t="shared" si="72"/>
        <v>1332370.8206686494</v>
      </c>
      <c r="C1592" s="2">
        <f t="shared" si="73"/>
        <v>0</v>
      </c>
      <c r="D1592" s="4">
        <f t="shared" si="74"/>
        <v>3.3636406159831544E-5</v>
      </c>
    </row>
    <row r="1593" spans="1:4" x14ac:dyDescent="0.25">
      <c r="A1593" s="3">
        <v>2.8649999999998399</v>
      </c>
      <c r="B1593" s="2">
        <f t="shared" si="72"/>
        <v>1333738.6018236643</v>
      </c>
      <c r="C1593" s="2">
        <f t="shared" si="73"/>
        <v>0</v>
      </c>
      <c r="D1593" s="4">
        <f t="shared" si="74"/>
        <v>3.3158829359170028E-5</v>
      </c>
    </row>
    <row r="1594" spans="1:4" x14ac:dyDescent="0.25">
      <c r="A1594" s="3">
        <v>2.8699999999998398</v>
      </c>
      <c r="B1594" s="2">
        <f t="shared" si="72"/>
        <v>1335106.3829786796</v>
      </c>
      <c r="C1594" s="2">
        <f t="shared" si="73"/>
        <v>0</v>
      </c>
      <c r="D1594" s="4">
        <f t="shared" si="74"/>
        <v>3.2687216105720118E-5</v>
      </c>
    </row>
    <row r="1595" spans="1:4" x14ac:dyDescent="0.25">
      <c r="A1595" s="3">
        <v>2.8749999999998401</v>
      </c>
      <c r="B1595" s="2">
        <f t="shared" si="72"/>
        <v>1336474.164133695</v>
      </c>
      <c r="C1595" s="2">
        <f t="shared" si="73"/>
        <v>0</v>
      </c>
      <c r="D1595" s="4">
        <f t="shared" si="74"/>
        <v>3.222150499382348E-5</v>
      </c>
    </row>
    <row r="1596" spans="1:4" x14ac:dyDescent="0.25">
      <c r="A1596" s="3">
        <v>2.87999999999984</v>
      </c>
      <c r="B1596" s="2">
        <f t="shared" si="72"/>
        <v>1337841.9452887101</v>
      </c>
      <c r="C1596" s="2">
        <f t="shared" si="73"/>
        <v>0</v>
      </c>
      <c r="D1596" s="4">
        <f t="shared" si="74"/>
        <v>3.1761635051696935E-5</v>
      </c>
    </row>
    <row r="1597" spans="1:4" x14ac:dyDescent="0.25">
      <c r="A1597" s="3">
        <v>2.8849999999998301</v>
      </c>
      <c r="B1597" s="2">
        <f t="shared" si="72"/>
        <v>1339209.7264437224</v>
      </c>
      <c r="C1597" s="2">
        <f t="shared" si="73"/>
        <v>0</v>
      </c>
      <c r="D1597" s="4">
        <f t="shared" si="74"/>
        <v>3.1307545742542686E-5</v>
      </c>
    </row>
    <row r="1598" spans="1:4" x14ac:dyDescent="0.25">
      <c r="A1598" s="3">
        <v>2.88999999999983</v>
      </c>
      <c r="B1598" s="2">
        <f t="shared" si="72"/>
        <v>1340577.5075987377</v>
      </c>
      <c r="C1598" s="2">
        <f t="shared" si="73"/>
        <v>0</v>
      </c>
      <c r="D1598" s="4">
        <f t="shared" si="74"/>
        <v>3.0859176963882184E-5</v>
      </c>
    </row>
    <row r="1599" spans="1:4" x14ac:dyDescent="0.25">
      <c r="A1599" s="3">
        <v>2.8949999999998299</v>
      </c>
      <c r="B1599" s="2">
        <f t="shared" si="72"/>
        <v>1341945.2887537528</v>
      </c>
      <c r="C1599" s="2">
        <f t="shared" si="73"/>
        <v>0</v>
      </c>
      <c r="D1599" s="4">
        <f t="shared" si="74"/>
        <v>3.0416469046889993E-5</v>
      </c>
    </row>
    <row r="1600" spans="1:4" x14ac:dyDescent="0.25">
      <c r="A1600" s="3">
        <v>2.8999999999998298</v>
      </c>
      <c r="B1600" s="2">
        <f t="shared" si="72"/>
        <v>1343313.0699087679</v>
      </c>
      <c r="C1600" s="2">
        <f t="shared" si="73"/>
        <v>0</v>
      </c>
      <c r="D1600" s="4">
        <f t="shared" si="74"/>
        <v>2.9979362756948902E-5</v>
      </c>
    </row>
    <row r="1601" spans="1:4" x14ac:dyDescent="0.25">
      <c r="A1601" s="3">
        <v>2.9049999999998302</v>
      </c>
      <c r="B1601" s="2">
        <f t="shared" si="72"/>
        <v>1344680.8510637833</v>
      </c>
      <c r="C1601" s="2">
        <f t="shared" si="73"/>
        <v>0</v>
      </c>
      <c r="D1601" s="4">
        <f t="shared" si="74"/>
        <v>2.9547799292428678E-5</v>
      </c>
    </row>
    <row r="1602" spans="1:4" x14ac:dyDescent="0.25">
      <c r="A1602" s="3">
        <v>2.9099999999998301</v>
      </c>
      <c r="B1602" s="2">
        <f t="shared" si="72"/>
        <v>1346048.6322187986</v>
      </c>
      <c r="C1602" s="2">
        <f t="shared" si="73"/>
        <v>0</v>
      </c>
      <c r="D1602" s="4">
        <f t="shared" si="74"/>
        <v>2.9121720285241182E-5</v>
      </c>
    </row>
    <row r="1603" spans="1:4" x14ac:dyDescent="0.25">
      <c r="A1603" s="3">
        <v>2.9149999999998299</v>
      </c>
      <c r="B1603" s="2">
        <f t="shared" si="72"/>
        <v>1347416.4133738135</v>
      </c>
      <c r="C1603" s="2">
        <f t="shared" si="73"/>
        <v>0</v>
      </c>
      <c r="D1603" s="4">
        <f t="shared" si="74"/>
        <v>2.8701067799286051E-5</v>
      </c>
    </row>
    <row r="1604" spans="1:4" x14ac:dyDescent="0.25">
      <c r="A1604" s="3">
        <v>2.9199999999998298</v>
      </c>
      <c r="B1604" s="2">
        <f t="shared" si="72"/>
        <v>1348784.1945288288</v>
      </c>
      <c r="C1604" s="2">
        <f t="shared" si="73"/>
        <v>0</v>
      </c>
      <c r="D1604" s="4">
        <f t="shared" si="74"/>
        <v>2.8285784331005814E-5</v>
      </c>
    </row>
    <row r="1605" spans="1:4" x14ac:dyDescent="0.25">
      <c r="A1605" s="3">
        <v>2.9249999999998302</v>
      </c>
      <c r="B1605" s="2">
        <f t="shared" si="72"/>
        <v>1350151.9756838442</v>
      </c>
      <c r="C1605" s="2">
        <f t="shared" si="73"/>
        <v>0</v>
      </c>
      <c r="D1605" s="4">
        <f t="shared" si="74"/>
        <v>2.7875812808497713E-5</v>
      </c>
    </row>
    <row r="1606" spans="1:4" x14ac:dyDescent="0.25">
      <c r="A1606" s="3">
        <v>2.9299999999998301</v>
      </c>
      <c r="B1606" s="2">
        <f t="shared" si="72"/>
        <v>1351519.7568388593</v>
      </c>
      <c r="C1606" s="2">
        <f t="shared" si="73"/>
        <v>0</v>
      </c>
      <c r="D1606" s="4">
        <f t="shared" si="74"/>
        <v>2.7471096590403477E-5</v>
      </c>
    </row>
    <row r="1607" spans="1:4" x14ac:dyDescent="0.25">
      <c r="A1607" s="3">
        <v>2.93499999999983</v>
      </c>
      <c r="B1607" s="2">
        <f t="shared" si="72"/>
        <v>1352887.5379938744</v>
      </c>
      <c r="C1607" s="2">
        <f t="shared" si="73"/>
        <v>0</v>
      </c>
      <c r="D1607" s="4">
        <f t="shared" si="74"/>
        <v>2.7071579466020346E-5</v>
      </c>
    </row>
    <row r="1608" spans="1:4" x14ac:dyDescent="0.25">
      <c r="A1608" s="3">
        <v>2.9399999999998299</v>
      </c>
      <c r="B1608" s="2">
        <f t="shared" si="72"/>
        <v>1354255.3191488897</v>
      </c>
      <c r="C1608" s="2">
        <f t="shared" si="73"/>
        <v>0</v>
      </c>
      <c r="D1608" s="4">
        <f t="shared" si="74"/>
        <v>2.6677205654301872E-5</v>
      </c>
    </row>
    <row r="1609" spans="1:4" x14ac:dyDescent="0.25">
      <c r="A1609" s="3">
        <v>2.9449999999998302</v>
      </c>
      <c r="B1609" s="2">
        <f t="shared" si="72"/>
        <v>1355623.1003039051</v>
      </c>
      <c r="C1609" s="2">
        <f t="shared" si="73"/>
        <v>0</v>
      </c>
      <c r="D1609" s="4">
        <f t="shared" si="74"/>
        <v>2.6287919803191784E-5</v>
      </c>
    </row>
    <row r="1610" spans="1:4" x14ac:dyDescent="0.25">
      <c r="A1610" s="3">
        <v>2.9499999999998301</v>
      </c>
      <c r="B1610" s="2">
        <f t="shared" si="72"/>
        <v>1356990.88145892</v>
      </c>
      <c r="C1610" s="2">
        <f t="shared" si="73"/>
        <v>0</v>
      </c>
      <c r="D1610" s="4">
        <f t="shared" si="74"/>
        <v>2.5903666988957852E-5</v>
      </c>
    </row>
    <row r="1611" spans="1:4" x14ac:dyDescent="0.25">
      <c r="A1611" s="3">
        <v>2.95499999999983</v>
      </c>
      <c r="B1611" s="2">
        <f t="shared" si="72"/>
        <v>1358358.6626139353</v>
      </c>
      <c r="C1611" s="2">
        <f t="shared" si="73"/>
        <v>0</v>
      </c>
      <c r="D1611" s="4">
        <f t="shared" si="74"/>
        <v>2.5524392714970645E-5</v>
      </c>
    </row>
    <row r="1612" spans="1:4" x14ac:dyDescent="0.25">
      <c r="A1612" s="3">
        <v>2.9599999999998299</v>
      </c>
      <c r="B1612" s="2">
        <f t="shared" si="72"/>
        <v>1359726.4437689504</v>
      </c>
      <c r="C1612" s="2">
        <f t="shared" si="73"/>
        <v>0</v>
      </c>
      <c r="D1612" s="4">
        <f t="shared" si="74"/>
        <v>2.5150042911814552E-5</v>
      </c>
    </row>
    <row r="1613" spans="1:4" x14ac:dyDescent="0.25">
      <c r="A1613" s="3">
        <v>2.9649999999998302</v>
      </c>
      <c r="B1613" s="2">
        <f t="shared" si="72"/>
        <v>1361094.2249239658</v>
      </c>
      <c r="C1613" s="2">
        <f t="shared" si="73"/>
        <v>0</v>
      </c>
      <c r="D1613" s="4">
        <f t="shared" si="74"/>
        <v>2.4780563935067335E-5</v>
      </c>
    </row>
    <row r="1614" spans="1:4" x14ac:dyDescent="0.25">
      <c r="A1614" s="3">
        <v>2.9699999999998301</v>
      </c>
      <c r="B1614" s="2">
        <f t="shared" si="72"/>
        <v>1362462.0060789809</v>
      </c>
      <c r="C1614" s="2">
        <f t="shared" si="73"/>
        <v>0</v>
      </c>
      <c r="D1614" s="4">
        <f t="shared" si="74"/>
        <v>2.4415902565522174E-5</v>
      </c>
    </row>
    <row r="1615" spans="1:4" x14ac:dyDescent="0.25">
      <c r="A1615" s="3">
        <v>2.97499999999983</v>
      </c>
      <c r="B1615" s="2">
        <f t="shared" si="72"/>
        <v>1363829.7872339962</v>
      </c>
      <c r="C1615" s="2">
        <f t="shared" si="73"/>
        <v>0</v>
      </c>
      <c r="D1615" s="4">
        <f t="shared" si="74"/>
        <v>2.4056006007966424E-5</v>
      </c>
    </row>
    <row r="1616" spans="1:4" x14ac:dyDescent="0.25">
      <c r="A1616" s="3">
        <v>2.9799999999998299</v>
      </c>
      <c r="B1616" s="2">
        <f t="shared" si="72"/>
        <v>1365197.5683890111</v>
      </c>
      <c r="C1616" s="2">
        <f t="shared" si="73"/>
        <v>0</v>
      </c>
      <c r="D1616" s="4">
        <f t="shared" si="74"/>
        <v>2.3700821889516277E-5</v>
      </c>
    </row>
    <row r="1617" spans="1:4" x14ac:dyDescent="0.25">
      <c r="A1617" s="3">
        <v>2.9849999999998298</v>
      </c>
      <c r="B1617" s="2">
        <f t="shared" si="72"/>
        <v>1366565.3495440264</v>
      </c>
      <c r="C1617" s="2">
        <f t="shared" si="73"/>
        <v>0</v>
      </c>
      <c r="D1617" s="4">
        <f t="shared" si="74"/>
        <v>2.3350298259616764E-5</v>
      </c>
    </row>
    <row r="1618" spans="1:4" x14ac:dyDescent="0.25">
      <c r="A1618" s="3">
        <v>2.9899999999998301</v>
      </c>
      <c r="B1618" s="2">
        <f t="shared" si="72"/>
        <v>1367933.1306990418</v>
      </c>
      <c r="C1618" s="2">
        <f t="shared" si="73"/>
        <v>0</v>
      </c>
      <c r="D1618" s="4">
        <f t="shared" si="74"/>
        <v>2.3004383588265398E-5</v>
      </c>
    </row>
    <row r="1619" spans="1:4" x14ac:dyDescent="0.25">
      <c r="A1619" s="3">
        <v>2.99499999999983</v>
      </c>
      <c r="B1619" s="2">
        <f t="shared" si="72"/>
        <v>1369300.9118540569</v>
      </c>
      <c r="C1619" s="2">
        <f t="shared" si="73"/>
        <v>0</v>
      </c>
      <c r="D1619" s="4">
        <f t="shared" si="74"/>
        <v>2.2663026764679906E-5</v>
      </c>
    </row>
    <row r="1620" spans="1:4" x14ac:dyDescent="0.25">
      <c r="A1620" s="3">
        <v>2.9999999999998299</v>
      </c>
      <c r="B1620" s="2">
        <f t="shared" ref="B1620:B1683" si="75">A1620*D$12+D$11</f>
        <v>1370668.693009072</v>
      </c>
      <c r="C1620" s="2">
        <f t="shared" ref="C1620:C1683" si="76">IF(EXACT(D$13,"under"),IF(B1620&lt;D$9,D$10*(D$9-B1620),0),IF(B1620&gt;D$9,D$10*(B1620-D$9),0))</f>
        <v>0</v>
      </c>
      <c r="D1620" s="4">
        <f t="shared" si="74"/>
        <v>2.232617709740925E-5</v>
      </c>
    </row>
    <row r="1621" spans="1:4" x14ac:dyDescent="0.25">
      <c r="A1621" s="3">
        <v>3.0049999999998298</v>
      </c>
      <c r="B1621" s="2">
        <f t="shared" si="75"/>
        <v>1372036.4741640873</v>
      </c>
      <c r="C1621" s="2">
        <f t="shared" si="76"/>
        <v>0</v>
      </c>
      <c r="D1621" s="4">
        <f t="shared" ref="D1621:D1684" si="77">IF(OR(B1621&lt;D$14,B1621&gt;D$15),0,NORMDIST(B1621,D$11,D$12,1)-NORMDIST(B1620,D$11,D$12,1))</f>
        <v>2.1993784311669096E-5</v>
      </c>
    </row>
    <row r="1622" spans="1:4" x14ac:dyDescent="0.25">
      <c r="A1622" s="3">
        <v>3.0099999999998301</v>
      </c>
      <c r="B1622" s="2">
        <f t="shared" si="75"/>
        <v>1373404.2553191024</v>
      </c>
      <c r="C1622" s="2">
        <f t="shared" si="76"/>
        <v>0</v>
      </c>
      <c r="D1622" s="4">
        <f t="shared" si="77"/>
        <v>2.1665798549008741E-5</v>
      </c>
    </row>
    <row r="1623" spans="1:4" x14ac:dyDescent="0.25">
      <c r="A1623" s="3">
        <v>3.01499999999983</v>
      </c>
      <c r="B1623" s="2">
        <f t="shared" si="75"/>
        <v>1374772.0364741175</v>
      </c>
      <c r="C1623" s="2">
        <f t="shared" si="76"/>
        <v>0</v>
      </c>
      <c r="D1623" s="4">
        <f t="shared" si="77"/>
        <v>2.1342170365645785E-5</v>
      </c>
    </row>
    <row r="1624" spans="1:4" x14ac:dyDescent="0.25">
      <c r="A1624" s="3">
        <v>3.0199999999998299</v>
      </c>
      <c r="B1624" s="2">
        <f t="shared" si="75"/>
        <v>1376139.8176291329</v>
      </c>
      <c r="C1624" s="2">
        <f t="shared" si="76"/>
        <v>0</v>
      </c>
      <c r="D1624" s="4">
        <f t="shared" si="77"/>
        <v>2.1022850731577947E-5</v>
      </c>
    </row>
    <row r="1625" spans="1:4" x14ac:dyDescent="0.25">
      <c r="A1625" s="3">
        <v>3.0249999999998298</v>
      </c>
      <c r="B1625" s="2">
        <f t="shared" si="75"/>
        <v>1377507.598784148</v>
      </c>
      <c r="C1625" s="2">
        <f t="shared" si="76"/>
        <v>0</v>
      </c>
      <c r="D1625" s="4">
        <f t="shared" si="77"/>
        <v>2.0707791029028755E-5</v>
      </c>
    </row>
    <row r="1626" spans="1:4" x14ac:dyDescent="0.25">
      <c r="A1626" s="3">
        <v>3.0299999999998302</v>
      </c>
      <c r="B1626" s="2">
        <f t="shared" si="75"/>
        <v>1378875.3799391631</v>
      </c>
      <c r="C1626" s="2">
        <f t="shared" si="76"/>
        <v>0</v>
      </c>
      <c r="D1626" s="4">
        <f t="shared" si="77"/>
        <v>2.0396943051004257E-5</v>
      </c>
    </row>
    <row r="1627" spans="1:4" x14ac:dyDescent="0.25">
      <c r="A1627" s="3">
        <v>3.0349999999998301</v>
      </c>
      <c r="B1627" s="2">
        <f t="shared" si="75"/>
        <v>1380243.1610941784</v>
      </c>
      <c r="C1627" s="2">
        <f t="shared" si="76"/>
        <v>0</v>
      </c>
      <c r="D1627" s="4">
        <f t="shared" si="77"/>
        <v>2.009025900029382E-5</v>
      </c>
    </row>
    <row r="1628" spans="1:4" x14ac:dyDescent="0.25">
      <c r="A1628" s="3">
        <v>3.0399999999998299</v>
      </c>
      <c r="B1628" s="2">
        <f t="shared" si="75"/>
        <v>1381610.9422491936</v>
      </c>
      <c r="C1628" s="2">
        <f t="shared" si="76"/>
        <v>0</v>
      </c>
      <c r="D1628" s="4">
        <f t="shared" si="77"/>
        <v>1.9787691487582748E-5</v>
      </c>
    </row>
    <row r="1629" spans="1:4" x14ac:dyDescent="0.25">
      <c r="A1629" s="3">
        <v>3.0449999999998298</v>
      </c>
      <c r="B1629" s="2">
        <f t="shared" si="75"/>
        <v>1382978.7234042087</v>
      </c>
      <c r="C1629" s="2">
        <f t="shared" si="76"/>
        <v>0</v>
      </c>
      <c r="D1629" s="4">
        <f t="shared" si="77"/>
        <v>1.9489193530342064E-5</v>
      </c>
    </row>
    <row r="1630" spans="1:4" x14ac:dyDescent="0.25">
      <c r="A1630" s="3">
        <v>3.0499999999998302</v>
      </c>
      <c r="B1630" s="2">
        <f t="shared" si="75"/>
        <v>1384346.504559224</v>
      </c>
      <c r="C1630" s="2">
        <f t="shared" si="76"/>
        <v>0</v>
      </c>
      <c r="D1630" s="4">
        <f t="shared" si="77"/>
        <v>1.9194718551385215E-5</v>
      </c>
    </row>
    <row r="1631" spans="1:4" x14ac:dyDescent="0.25">
      <c r="A1631" s="3">
        <v>3.0549999999998301</v>
      </c>
      <c r="B1631" s="2">
        <f t="shared" si="75"/>
        <v>1385714.2857142393</v>
      </c>
      <c r="C1631" s="2">
        <f t="shared" si="76"/>
        <v>0</v>
      </c>
      <c r="D1631" s="4">
        <f t="shared" si="77"/>
        <v>1.8904220377091718E-5</v>
      </c>
    </row>
    <row r="1632" spans="1:4" x14ac:dyDescent="0.25">
      <c r="A1632" s="3">
        <v>3.05999999999983</v>
      </c>
      <c r="B1632" s="2">
        <f t="shared" si="75"/>
        <v>1387082.0668692545</v>
      </c>
      <c r="C1632" s="2">
        <f t="shared" si="76"/>
        <v>0</v>
      </c>
      <c r="D1632" s="4">
        <f t="shared" si="77"/>
        <v>1.8617653236407961E-5</v>
      </c>
    </row>
    <row r="1633" spans="1:4" x14ac:dyDescent="0.25">
      <c r="A1633" s="3">
        <v>3.0649999999998299</v>
      </c>
      <c r="B1633" s="2">
        <f t="shared" si="75"/>
        <v>1388449.8480242696</v>
      </c>
      <c r="C1633" s="2">
        <f t="shared" si="76"/>
        <v>0</v>
      </c>
      <c r="D1633" s="4">
        <f t="shared" si="77"/>
        <v>1.8334971758404706E-5</v>
      </c>
    </row>
    <row r="1634" spans="1:4" x14ac:dyDescent="0.25">
      <c r="A1634" s="3">
        <v>3.0699999999998302</v>
      </c>
      <c r="B1634" s="2">
        <f t="shared" si="75"/>
        <v>1389817.6291792849</v>
      </c>
      <c r="C1634" s="2">
        <f t="shared" si="76"/>
        <v>0</v>
      </c>
      <c r="D1634" s="4">
        <f t="shared" si="77"/>
        <v>1.8056130971944029E-5</v>
      </c>
    </row>
    <row r="1635" spans="1:4" x14ac:dyDescent="0.25">
      <c r="A1635" s="3">
        <v>3.0749999999998301</v>
      </c>
      <c r="B1635" s="2">
        <f t="shared" si="75"/>
        <v>1391185.4103343</v>
      </c>
      <c r="C1635" s="2">
        <f t="shared" si="76"/>
        <v>0</v>
      </c>
      <c r="D1635" s="4">
        <f t="shared" si="77"/>
        <v>1.7781086302792737E-5</v>
      </c>
    </row>
    <row r="1636" spans="1:4" x14ac:dyDescent="0.25">
      <c r="A1636" s="3">
        <v>3.07999999999983</v>
      </c>
      <c r="B1636" s="2">
        <f t="shared" si="75"/>
        <v>1392553.1914893151</v>
      </c>
      <c r="C1636" s="2">
        <f t="shared" si="76"/>
        <v>0</v>
      </c>
      <c r="D1636" s="4">
        <f t="shared" si="77"/>
        <v>1.7509793573289301E-5</v>
      </c>
    </row>
    <row r="1637" spans="1:4" x14ac:dyDescent="0.25">
      <c r="A1637" s="3">
        <v>3.0849999999998299</v>
      </c>
      <c r="B1637" s="2">
        <f t="shared" si="75"/>
        <v>1393920.9726443305</v>
      </c>
      <c r="C1637" s="2">
        <f t="shared" si="76"/>
        <v>0</v>
      </c>
      <c r="D1637" s="4">
        <f t="shared" si="77"/>
        <v>1.7242208999235231E-5</v>
      </c>
    </row>
    <row r="1638" spans="1:4" x14ac:dyDescent="0.25">
      <c r="A1638" s="3">
        <v>3.0899999999998302</v>
      </c>
      <c r="B1638" s="2">
        <f t="shared" si="75"/>
        <v>1395288.7537993458</v>
      </c>
      <c r="C1638" s="2">
        <f t="shared" si="76"/>
        <v>0</v>
      </c>
      <c r="D1638" s="4">
        <f t="shared" si="77"/>
        <v>1.6978289189562012E-5</v>
      </c>
    </row>
    <row r="1639" spans="1:4" x14ac:dyDescent="0.25">
      <c r="A1639" s="3">
        <v>3.0949999999998301</v>
      </c>
      <c r="B1639" s="2">
        <f t="shared" si="75"/>
        <v>1396656.5349543607</v>
      </c>
      <c r="C1639" s="2">
        <f t="shared" si="76"/>
        <v>0</v>
      </c>
      <c r="D1639" s="4">
        <f t="shared" si="77"/>
        <v>1.6717991144110655E-5</v>
      </c>
    </row>
    <row r="1640" spans="1:4" x14ac:dyDescent="0.25">
      <c r="A1640" s="3">
        <v>3.09999999999983</v>
      </c>
      <c r="B1640" s="2">
        <f t="shared" si="75"/>
        <v>1398024.316109376</v>
      </c>
      <c r="C1640" s="2">
        <f t="shared" si="76"/>
        <v>0</v>
      </c>
      <c r="D1640" s="4">
        <f t="shared" si="77"/>
        <v>1.6461272251633297E-5</v>
      </c>
    </row>
    <row r="1641" spans="1:4" x14ac:dyDescent="0.25">
      <c r="A1641" s="3">
        <v>3.1049999999998299</v>
      </c>
      <c r="B1641" s="2">
        <f t="shared" si="75"/>
        <v>1399392.0972643911</v>
      </c>
      <c r="C1641" s="2">
        <f t="shared" si="76"/>
        <v>0</v>
      </c>
      <c r="D1641" s="4">
        <f t="shared" si="77"/>
        <v>1.6208090288127863E-5</v>
      </c>
    </row>
    <row r="1642" spans="1:4" x14ac:dyDescent="0.25">
      <c r="A1642" s="3">
        <v>3.1099999999998298</v>
      </c>
      <c r="B1642" s="2">
        <f t="shared" si="75"/>
        <v>1400759.8784194062</v>
      </c>
      <c r="C1642" s="2">
        <f t="shared" si="76"/>
        <v>0</v>
      </c>
      <c r="D1642" s="4">
        <f t="shared" si="77"/>
        <v>1.5958403416060918E-5</v>
      </c>
    </row>
    <row r="1643" spans="1:4" x14ac:dyDescent="0.25">
      <c r="A1643" s="3">
        <v>3.1149999999998301</v>
      </c>
      <c r="B1643" s="2">
        <f t="shared" si="75"/>
        <v>1402127.6595744216</v>
      </c>
      <c r="C1643" s="2">
        <f t="shared" si="76"/>
        <v>0</v>
      </c>
      <c r="D1643" s="4">
        <f t="shared" si="77"/>
        <v>1.5712170181036988E-5</v>
      </c>
    </row>
    <row r="1644" spans="1:4" x14ac:dyDescent="0.25">
      <c r="A1644" s="3">
        <v>3.11999999999983</v>
      </c>
      <c r="B1644" s="2">
        <f t="shared" si="75"/>
        <v>1403495.4407294369</v>
      </c>
      <c r="C1644" s="2">
        <f t="shared" si="76"/>
        <v>0</v>
      </c>
      <c r="D1644" s="4">
        <f t="shared" si="77"/>
        <v>1.5469349510799368E-5</v>
      </c>
    </row>
    <row r="1645" spans="1:4" x14ac:dyDescent="0.25">
      <c r="A1645" s="3">
        <v>3.1249999999998299</v>
      </c>
      <c r="B1645" s="2">
        <f t="shared" si="75"/>
        <v>1404863.2218844518</v>
      </c>
      <c r="C1645" s="2">
        <f t="shared" si="76"/>
        <v>0</v>
      </c>
      <c r="D1645" s="4">
        <f t="shared" si="77"/>
        <v>1.5229900713897848E-5</v>
      </c>
    </row>
    <row r="1646" spans="1:4" x14ac:dyDescent="0.25">
      <c r="A1646" s="3">
        <v>3.1299999999998298</v>
      </c>
      <c r="B1646" s="2">
        <f t="shared" si="75"/>
        <v>1406231.0030394671</v>
      </c>
      <c r="C1646" s="2">
        <f t="shared" si="76"/>
        <v>0</v>
      </c>
      <c r="D1646" s="4">
        <f t="shared" si="77"/>
        <v>1.4993783476913158E-5</v>
      </c>
    </row>
    <row r="1647" spans="1:4" x14ac:dyDescent="0.25">
      <c r="A1647" s="3">
        <v>3.1349999999998301</v>
      </c>
      <c r="B1647" s="2">
        <f t="shared" si="75"/>
        <v>1407598.7841944825</v>
      </c>
      <c r="C1647" s="2">
        <f t="shared" si="76"/>
        <v>0</v>
      </c>
      <c r="D1647" s="4">
        <f t="shared" si="77"/>
        <v>1.4760957862902657E-5</v>
      </c>
    </row>
    <row r="1648" spans="1:4" x14ac:dyDescent="0.25">
      <c r="A1648" s="3">
        <v>3.13999999999983</v>
      </c>
      <c r="B1648" s="2">
        <f t="shared" si="75"/>
        <v>1408966.5653494976</v>
      </c>
      <c r="C1648" s="2">
        <f t="shared" si="76"/>
        <v>0</v>
      </c>
      <c r="D1648" s="4">
        <f t="shared" si="77"/>
        <v>1.4531384310068063E-5</v>
      </c>
    </row>
    <row r="1649" spans="1:4" x14ac:dyDescent="0.25">
      <c r="A1649" s="3">
        <v>3.1449999999998299</v>
      </c>
      <c r="B1649" s="2">
        <f t="shared" si="75"/>
        <v>1410334.3465045127</v>
      </c>
      <c r="C1649" s="2">
        <f t="shared" si="76"/>
        <v>0</v>
      </c>
      <c r="D1649" s="4">
        <f t="shared" si="77"/>
        <v>1.4305023628868874E-5</v>
      </c>
    </row>
    <row r="1650" spans="1:4" x14ac:dyDescent="0.25">
      <c r="A1650" s="3">
        <v>3.1499999999998298</v>
      </c>
      <c r="B1650" s="2">
        <f t="shared" si="75"/>
        <v>1411702.1276595281</v>
      </c>
      <c r="C1650" s="2">
        <f t="shared" si="76"/>
        <v>0</v>
      </c>
      <c r="D1650" s="4">
        <f t="shared" si="77"/>
        <v>1.408183700113419E-5</v>
      </c>
    </row>
    <row r="1651" spans="1:4" x14ac:dyDescent="0.25">
      <c r="A1651" s="3">
        <v>3.1549999999998302</v>
      </c>
      <c r="B1651" s="2">
        <f t="shared" si="75"/>
        <v>1413069.9088145432</v>
      </c>
      <c r="C1651" s="2">
        <f t="shared" si="76"/>
        <v>0</v>
      </c>
      <c r="D1651" s="4">
        <f t="shared" si="77"/>
        <v>1.38617859775092E-5</v>
      </c>
    </row>
    <row r="1652" spans="1:4" x14ac:dyDescent="0.25">
      <c r="A1652" s="3">
        <v>3.1599999999998301</v>
      </c>
      <c r="B1652" s="2">
        <f t="shared" si="75"/>
        <v>1414437.6899695583</v>
      </c>
      <c r="C1652" s="2">
        <f t="shared" si="76"/>
        <v>0</v>
      </c>
      <c r="D1652" s="4">
        <f t="shared" si="77"/>
        <v>1.3644832475567803E-5</v>
      </c>
    </row>
    <row r="1653" spans="1:4" x14ac:dyDescent="0.25">
      <c r="A1653" s="3">
        <v>3.1649999999998299</v>
      </c>
      <c r="B1653" s="2">
        <f t="shared" si="75"/>
        <v>1415805.4711245736</v>
      </c>
      <c r="C1653" s="2">
        <f t="shared" si="76"/>
        <v>0</v>
      </c>
      <c r="D1653" s="4">
        <f t="shared" si="77"/>
        <v>1.3430938777814205E-5</v>
      </c>
    </row>
    <row r="1654" spans="1:4" x14ac:dyDescent="0.25">
      <c r="A1654" s="3">
        <v>3.1699999999998298</v>
      </c>
      <c r="B1654" s="2">
        <f t="shared" si="75"/>
        <v>1417173.2522795887</v>
      </c>
      <c r="C1654" s="2">
        <f t="shared" si="76"/>
        <v>0</v>
      </c>
      <c r="D1654" s="4">
        <f t="shared" si="77"/>
        <v>1.3220067530461677E-5</v>
      </c>
    </row>
    <row r="1655" spans="1:4" x14ac:dyDescent="0.25">
      <c r="A1655" s="3">
        <v>3.1749999999998302</v>
      </c>
      <c r="B1655" s="2">
        <f t="shared" si="75"/>
        <v>1418541.0334346041</v>
      </c>
      <c r="C1655" s="2">
        <f t="shared" si="76"/>
        <v>0</v>
      </c>
      <c r="D1655" s="4">
        <f t="shared" si="77"/>
        <v>1.3012181740212903E-5</v>
      </c>
    </row>
    <row r="1656" spans="1:4" x14ac:dyDescent="0.25">
      <c r="A1656" s="3">
        <v>3.1799999999998301</v>
      </c>
      <c r="B1656" s="2">
        <f t="shared" si="75"/>
        <v>1419908.8145896192</v>
      </c>
      <c r="C1656" s="2">
        <f t="shared" si="76"/>
        <v>0</v>
      </c>
      <c r="D1656" s="4">
        <f t="shared" si="77"/>
        <v>1.2807244773149762E-5</v>
      </c>
    </row>
    <row r="1657" spans="1:4" x14ac:dyDescent="0.25">
      <c r="A1657" s="3">
        <v>3.18499999999983</v>
      </c>
      <c r="B1657" s="2">
        <f t="shared" si="75"/>
        <v>1421276.5957446345</v>
      </c>
      <c r="C1657" s="2">
        <f t="shared" si="76"/>
        <v>0</v>
      </c>
      <c r="D1657" s="4">
        <f t="shared" si="77"/>
        <v>1.2605220352401858E-5</v>
      </c>
    </row>
    <row r="1658" spans="1:4" x14ac:dyDescent="0.25">
      <c r="A1658" s="3">
        <v>3.1899999999998299</v>
      </c>
      <c r="B1658" s="2">
        <f t="shared" si="75"/>
        <v>1422644.3768996494</v>
      </c>
      <c r="C1658" s="2">
        <f t="shared" si="76"/>
        <v>0</v>
      </c>
      <c r="D1658" s="4">
        <f t="shared" si="77"/>
        <v>1.2406072556148118E-5</v>
      </c>
    </row>
    <row r="1659" spans="1:4" x14ac:dyDescent="0.25">
      <c r="A1659" s="3">
        <v>3.1949999999998302</v>
      </c>
      <c r="B1659" s="2">
        <f t="shared" si="75"/>
        <v>1424012.1580546647</v>
      </c>
      <c r="C1659" s="2">
        <f t="shared" si="76"/>
        <v>0</v>
      </c>
      <c r="D1659" s="4">
        <f t="shared" si="77"/>
        <v>1.2209765815840434E-5</v>
      </c>
    </row>
    <row r="1660" spans="1:4" x14ac:dyDescent="0.25">
      <c r="A1660" s="3">
        <v>3.1999999999998301</v>
      </c>
      <c r="B1660" s="2">
        <f t="shared" si="75"/>
        <v>1425379.9392096801</v>
      </c>
      <c r="C1660" s="2">
        <f t="shared" si="76"/>
        <v>0</v>
      </c>
      <c r="D1660" s="4">
        <f t="shared" si="77"/>
        <v>1.2016264913650154E-5</v>
      </c>
    </row>
    <row r="1661" spans="1:4" x14ac:dyDescent="0.25">
      <c r="A1661" s="3">
        <v>3.20499999999983</v>
      </c>
      <c r="B1661" s="2">
        <f t="shared" si="75"/>
        <v>1426747.7203646952</v>
      </c>
      <c r="C1661" s="2">
        <f t="shared" si="76"/>
        <v>0</v>
      </c>
      <c r="D1661" s="4">
        <f t="shared" si="77"/>
        <v>1.1825534980802743E-5</v>
      </c>
    </row>
    <row r="1662" spans="1:4" x14ac:dyDescent="0.25">
      <c r="A1662" s="3">
        <v>3.2099999999998299</v>
      </c>
      <c r="B1662" s="2">
        <f t="shared" si="75"/>
        <v>1428115.5015197103</v>
      </c>
      <c r="C1662" s="2">
        <f t="shared" si="76"/>
        <v>0</v>
      </c>
      <c r="D1662" s="4">
        <f t="shared" si="77"/>
        <v>1.1637541495135295E-5</v>
      </c>
    </row>
    <row r="1663" spans="1:4" x14ac:dyDescent="0.25">
      <c r="A1663" s="3">
        <v>3.2149999999998302</v>
      </c>
      <c r="B1663" s="2">
        <f t="shared" si="75"/>
        <v>1429483.2826747256</v>
      </c>
      <c r="C1663" s="2">
        <f t="shared" si="76"/>
        <v>0</v>
      </c>
      <c r="D1663" s="4">
        <f t="shared" si="77"/>
        <v>1.1452250279764264E-5</v>
      </c>
    </row>
    <row r="1664" spans="1:4" x14ac:dyDescent="0.25">
      <c r="A1664" s="3">
        <v>3.2199999999998301</v>
      </c>
      <c r="B1664" s="2">
        <f t="shared" si="75"/>
        <v>1430851.0638297407</v>
      </c>
      <c r="C1664" s="2">
        <f t="shared" si="76"/>
        <v>0</v>
      </c>
      <c r="D1664" s="4">
        <f t="shared" si="77"/>
        <v>1.1269627500198887E-5</v>
      </c>
    </row>
    <row r="1665" spans="1:4" x14ac:dyDescent="0.25">
      <c r="A1665" s="3">
        <v>3.22499999999983</v>
      </c>
      <c r="B1665" s="2">
        <f t="shared" si="75"/>
        <v>1432218.8449847559</v>
      </c>
      <c r="C1665" s="2">
        <f t="shared" si="76"/>
        <v>0</v>
      </c>
      <c r="D1665" s="4">
        <f t="shared" si="77"/>
        <v>1.1089639662231754E-5</v>
      </c>
    </row>
    <row r="1666" spans="1:4" x14ac:dyDescent="0.25">
      <c r="A1666" s="3">
        <v>3.2299999999998299</v>
      </c>
      <c r="B1666" s="2">
        <f t="shared" si="75"/>
        <v>1433586.6261397712</v>
      </c>
      <c r="C1666" s="2">
        <f t="shared" si="76"/>
        <v>0</v>
      </c>
      <c r="D1666" s="4">
        <f t="shared" si="77"/>
        <v>1.0912253610939615E-5</v>
      </c>
    </row>
    <row r="1667" spans="1:4" x14ac:dyDescent="0.25">
      <c r="A1667" s="3">
        <v>3.2349999999998298</v>
      </c>
      <c r="B1667" s="2">
        <f t="shared" si="75"/>
        <v>1434954.4072947863</v>
      </c>
      <c r="C1667" s="2">
        <f t="shared" si="76"/>
        <v>0</v>
      </c>
      <c r="D1667" s="4">
        <f t="shared" si="77"/>
        <v>1.0737436526908617E-5</v>
      </c>
    </row>
    <row r="1668" spans="1:4" x14ac:dyDescent="0.25">
      <c r="A1668" s="3">
        <v>3.2399999999998301</v>
      </c>
      <c r="B1668" s="2">
        <f t="shared" si="75"/>
        <v>1436322.1884498014</v>
      </c>
      <c r="C1668" s="2">
        <f t="shared" si="76"/>
        <v>0</v>
      </c>
      <c r="D1668" s="4">
        <f t="shared" si="77"/>
        <v>1.056515592556817E-5</v>
      </c>
    </row>
    <row r="1669" spans="1:4" x14ac:dyDescent="0.25">
      <c r="A1669" s="3">
        <v>3.24499999999983</v>
      </c>
      <c r="B1669" s="2">
        <f t="shared" si="75"/>
        <v>1437689.9696048168</v>
      </c>
      <c r="C1669" s="2">
        <f t="shared" si="76"/>
        <v>0</v>
      </c>
      <c r="D1669" s="4">
        <f t="shared" si="77"/>
        <v>1.0395379653971304E-5</v>
      </c>
    </row>
    <row r="1670" spans="1:4" x14ac:dyDescent="0.25">
      <c r="A1670" s="3">
        <v>3.2499999999998299</v>
      </c>
      <c r="B1670" s="2">
        <f t="shared" si="75"/>
        <v>1439057.7507598319</v>
      </c>
      <c r="C1670" s="2">
        <f t="shared" si="76"/>
        <v>0</v>
      </c>
      <c r="D1670" s="4">
        <f t="shared" si="77"/>
        <v>1.022807588968444E-5</v>
      </c>
    </row>
    <row r="1671" spans="1:4" x14ac:dyDescent="0.25">
      <c r="A1671" s="3">
        <v>3.2549999999998298</v>
      </c>
      <c r="B1671" s="2">
        <f t="shared" si="75"/>
        <v>1440425.531914847</v>
      </c>
      <c r="C1671" s="2">
        <f t="shared" si="76"/>
        <v>0</v>
      </c>
      <c r="D1671" s="4">
        <f t="shared" si="77"/>
        <v>1.006321313756775E-5</v>
      </c>
    </row>
    <row r="1672" spans="1:4" x14ac:dyDescent="0.25">
      <c r="A1672" s="3">
        <v>3.2599999999998301</v>
      </c>
      <c r="B1672" s="2">
        <f t="shared" si="75"/>
        <v>1441793.3130698623</v>
      </c>
      <c r="C1672" s="2">
        <f t="shared" si="76"/>
        <v>0</v>
      </c>
      <c r="D1672" s="4">
        <f t="shared" si="77"/>
        <v>9.9007602285539065E-6</v>
      </c>
    </row>
    <row r="1673" spans="1:4" x14ac:dyDescent="0.25">
      <c r="A1673" s="3">
        <v>3.26499999999983</v>
      </c>
      <c r="B1673" s="2">
        <f t="shared" si="75"/>
        <v>1443161.0942248777</v>
      </c>
      <c r="C1673" s="2">
        <f t="shared" si="76"/>
        <v>0</v>
      </c>
      <c r="D1673" s="4">
        <f t="shared" si="77"/>
        <v>9.7406863168725266E-6</v>
      </c>
    </row>
    <row r="1674" spans="1:4" x14ac:dyDescent="0.25">
      <c r="A1674" s="3">
        <v>3.2699999999998299</v>
      </c>
      <c r="B1674" s="2">
        <f t="shared" si="75"/>
        <v>1444528.8753798925</v>
      </c>
      <c r="C1674" s="2">
        <f t="shared" si="76"/>
        <v>0</v>
      </c>
      <c r="D1674" s="4">
        <f t="shared" si="77"/>
        <v>9.5829608780517717E-6</v>
      </c>
    </row>
    <row r="1675" spans="1:4" x14ac:dyDescent="0.25">
      <c r="A1675" s="3">
        <v>3.2749999999998298</v>
      </c>
      <c r="B1675" s="2">
        <f t="shared" si="75"/>
        <v>1445896.6565349079</v>
      </c>
      <c r="C1675" s="2">
        <f t="shared" si="76"/>
        <v>0</v>
      </c>
      <c r="D1675" s="4">
        <f t="shared" si="77"/>
        <v>9.427553707141989E-6</v>
      </c>
    </row>
    <row r="1676" spans="1:4" x14ac:dyDescent="0.25">
      <c r="A1676" s="3">
        <v>3.2799999999998302</v>
      </c>
      <c r="B1676" s="2">
        <f t="shared" si="75"/>
        <v>1447264.4376899232</v>
      </c>
      <c r="C1676" s="2">
        <f t="shared" si="76"/>
        <v>0</v>
      </c>
      <c r="D1676" s="4">
        <f t="shared" si="77"/>
        <v>9.2744349156070882E-6</v>
      </c>
    </row>
    <row r="1677" spans="1:4" x14ac:dyDescent="0.25">
      <c r="A1677" s="3">
        <v>3.2849999999998301</v>
      </c>
      <c r="B1677" s="2">
        <f t="shared" si="75"/>
        <v>1448632.2188449383</v>
      </c>
      <c r="C1677" s="2">
        <f t="shared" si="76"/>
        <v>0</v>
      </c>
      <c r="D1677" s="4">
        <f t="shared" si="77"/>
        <v>9.1235749304363623E-6</v>
      </c>
    </row>
    <row r="1678" spans="1:4" x14ac:dyDescent="0.25">
      <c r="A1678" s="3">
        <v>3.2899999999998299</v>
      </c>
      <c r="B1678" s="2">
        <f t="shared" si="75"/>
        <v>1449999.9999999534</v>
      </c>
      <c r="C1678" s="2">
        <f t="shared" si="76"/>
        <v>0</v>
      </c>
      <c r="D1678" s="4">
        <f t="shared" si="77"/>
        <v>8.9749444908138187E-6</v>
      </c>
    </row>
    <row r="1679" spans="1:4" x14ac:dyDescent="0.25">
      <c r="A1679" s="3">
        <v>3.2949999999998298</v>
      </c>
      <c r="B1679" s="2">
        <f t="shared" si="75"/>
        <v>1451367.7811549688</v>
      </c>
      <c r="C1679" s="2">
        <f t="shared" si="76"/>
        <v>0</v>
      </c>
      <c r="D1679" s="4">
        <f t="shared" si="77"/>
        <v>8.8285146464528452E-6</v>
      </c>
    </row>
    <row r="1680" spans="1:4" x14ac:dyDescent="0.25">
      <c r="A1680" s="3">
        <v>3.2999999999998302</v>
      </c>
      <c r="B1680" s="2">
        <f t="shared" si="75"/>
        <v>1452735.5623099841</v>
      </c>
      <c r="C1680" s="2">
        <f t="shared" si="76"/>
        <v>0</v>
      </c>
      <c r="D1680" s="4">
        <f t="shared" si="77"/>
        <v>8.6842567554867856E-6</v>
      </c>
    </row>
    <row r="1681" spans="1:4" x14ac:dyDescent="0.25">
      <c r="A1681" s="3">
        <v>3.3049999999998301</v>
      </c>
      <c r="B1681" s="2">
        <f t="shared" si="75"/>
        <v>1454103.343464999</v>
      </c>
      <c r="C1681" s="2">
        <f t="shared" si="76"/>
        <v>0</v>
      </c>
      <c r="D1681" s="4">
        <f t="shared" si="77"/>
        <v>8.5421424821374714E-6</v>
      </c>
    </row>
    <row r="1682" spans="1:4" x14ac:dyDescent="0.25">
      <c r="A1682" s="3">
        <v>3.30999999999983</v>
      </c>
      <c r="B1682" s="2">
        <f t="shared" si="75"/>
        <v>1455471.1246200143</v>
      </c>
      <c r="C1682" s="2">
        <f t="shared" si="76"/>
        <v>0</v>
      </c>
      <c r="D1682" s="4">
        <f t="shared" si="77"/>
        <v>8.4021437941617094E-6</v>
      </c>
    </row>
    <row r="1683" spans="1:4" x14ac:dyDescent="0.25">
      <c r="A1683" s="3">
        <v>3.3149999999998299</v>
      </c>
      <c r="B1683" s="2">
        <f t="shared" si="75"/>
        <v>1456838.9057750294</v>
      </c>
      <c r="C1683" s="2">
        <f t="shared" si="76"/>
        <v>0</v>
      </c>
      <c r="D1683" s="4">
        <f t="shared" si="77"/>
        <v>8.2642329616300358E-6</v>
      </c>
    </row>
    <row r="1684" spans="1:4" x14ac:dyDescent="0.25">
      <c r="A1684" s="3">
        <v>3.3199999999998302</v>
      </c>
      <c r="B1684" s="2">
        <f t="shared" ref="B1684:B1747" si="78">A1684*D$12+D$11</f>
        <v>1458206.6869300448</v>
      </c>
      <c r="C1684" s="2">
        <f t="shared" ref="C1684:C1747" si="79">IF(EXACT(D$13,"under"),IF(B1684&lt;D$9,D$10*(D$9-B1684),0),IF(B1684&gt;D$9,D$10*(B1684-D$9),0))</f>
        <v>0</v>
      </c>
      <c r="D1684" s="4">
        <f t="shared" si="77"/>
        <v>8.128382553818092E-6</v>
      </c>
    </row>
    <row r="1685" spans="1:4" x14ac:dyDescent="0.25">
      <c r="A1685" s="3">
        <v>3.3249999999998301</v>
      </c>
      <c r="B1685" s="2">
        <f t="shared" si="78"/>
        <v>1459574.4680850599</v>
      </c>
      <c r="C1685" s="2">
        <f t="shared" si="79"/>
        <v>0</v>
      </c>
      <c r="D1685" s="4">
        <f t="shared" ref="D1685:D1748" si="80">IF(OR(B1685&lt;D$14,B1685&gt;D$15),0,NORMDIST(B1685,D$11,D$12,1)-NORMDIST(B1684,D$11,D$12,1))</f>
        <v>7.9945654370972008E-6</v>
      </c>
    </row>
    <row r="1686" spans="1:4" x14ac:dyDescent="0.25">
      <c r="A1686" s="3">
        <v>3.32999999999983</v>
      </c>
      <c r="B1686" s="2">
        <f t="shared" si="78"/>
        <v>1460942.2492400752</v>
      </c>
      <c r="C1686" s="2">
        <f t="shared" si="79"/>
        <v>0</v>
      </c>
      <c r="D1686" s="4">
        <f t="shared" si="80"/>
        <v>7.862754773380054E-6</v>
      </c>
    </row>
    <row r="1687" spans="1:4" x14ac:dyDescent="0.25">
      <c r="A1687" s="3">
        <v>3.3349999999998299</v>
      </c>
      <c r="B1687" s="2">
        <f t="shared" si="78"/>
        <v>1462310.0303950901</v>
      </c>
      <c r="C1687" s="2">
        <f t="shared" si="79"/>
        <v>0</v>
      </c>
      <c r="D1687" s="4">
        <f t="shared" si="80"/>
        <v>7.7329240172341329E-6</v>
      </c>
    </row>
    <row r="1688" spans="1:4" x14ac:dyDescent="0.25">
      <c r="A1688" s="3">
        <v>3.3399999999998302</v>
      </c>
      <c r="B1688" s="2">
        <f t="shared" si="78"/>
        <v>1463677.8115501055</v>
      </c>
      <c r="C1688" s="2">
        <f t="shared" si="79"/>
        <v>0</v>
      </c>
      <c r="D1688" s="4">
        <f t="shared" si="80"/>
        <v>7.6050469139943289E-6</v>
      </c>
    </row>
    <row r="1689" spans="1:4" x14ac:dyDescent="0.25">
      <c r="A1689" s="3">
        <v>3.3449999999998301</v>
      </c>
      <c r="B1689" s="2">
        <f t="shared" si="78"/>
        <v>1465045.5927051208</v>
      </c>
      <c r="C1689" s="2">
        <f t="shared" si="79"/>
        <v>0</v>
      </c>
      <c r="D1689" s="4">
        <f t="shared" si="80"/>
        <v>7.4790974977645419E-6</v>
      </c>
    </row>
    <row r="1690" spans="1:4" x14ac:dyDescent="0.25">
      <c r="A1690" s="3">
        <v>3.34999999999983</v>
      </c>
      <c r="B1690" s="2">
        <f t="shared" si="78"/>
        <v>1466413.3738601359</v>
      </c>
      <c r="C1690" s="2">
        <f t="shared" si="79"/>
        <v>0</v>
      </c>
      <c r="D1690" s="4">
        <f t="shared" si="80"/>
        <v>7.3550500886421233E-6</v>
      </c>
    </row>
    <row r="1691" spans="1:4" x14ac:dyDescent="0.25">
      <c r="A1691" s="3">
        <v>3.3549999999998201</v>
      </c>
      <c r="B1691" s="2">
        <f t="shared" si="78"/>
        <v>1467781.1550151482</v>
      </c>
      <c r="C1691" s="2">
        <f t="shared" si="79"/>
        <v>0</v>
      </c>
      <c r="D1691" s="4">
        <f t="shared" si="80"/>
        <v>7.2328792909415185E-6</v>
      </c>
    </row>
    <row r="1692" spans="1:4" x14ac:dyDescent="0.25">
      <c r="A1692" s="3">
        <v>3.35999999999982</v>
      </c>
      <c r="B1692" s="2">
        <f t="shared" si="78"/>
        <v>1469148.9361701636</v>
      </c>
      <c r="C1692" s="2">
        <f t="shared" si="79"/>
        <v>0</v>
      </c>
      <c r="D1692" s="4">
        <f t="shared" si="80"/>
        <v>7.1125599909738213E-6</v>
      </c>
    </row>
    <row r="1693" spans="1:4" x14ac:dyDescent="0.25">
      <c r="A1693" s="3">
        <v>3.3649999999998199</v>
      </c>
      <c r="B1693" s="2">
        <f t="shared" si="78"/>
        <v>1470516.7173251787</v>
      </c>
      <c r="C1693" s="2">
        <f t="shared" si="79"/>
        <v>0</v>
      </c>
      <c r="D1693" s="4">
        <f t="shared" si="80"/>
        <v>6.9940673551593946E-6</v>
      </c>
    </row>
    <row r="1694" spans="1:4" x14ac:dyDescent="0.25">
      <c r="A1694" s="3">
        <v>3.3699999999998198</v>
      </c>
      <c r="B1694" s="2">
        <f t="shared" si="78"/>
        <v>1471884.4984801938</v>
      </c>
      <c r="C1694" s="2">
        <f t="shared" si="79"/>
        <v>0</v>
      </c>
      <c r="D1694" s="4">
        <f t="shared" si="80"/>
        <v>6.8773768268082236E-6</v>
      </c>
    </row>
    <row r="1695" spans="1:4" x14ac:dyDescent="0.25">
      <c r="A1695" s="3">
        <v>3.3749999999998201</v>
      </c>
      <c r="B1695" s="2">
        <f t="shared" si="78"/>
        <v>1473252.2796352091</v>
      </c>
      <c r="C1695" s="2">
        <f t="shared" si="79"/>
        <v>0</v>
      </c>
      <c r="D1695" s="4">
        <f t="shared" si="80"/>
        <v>6.7624641250096929E-6</v>
      </c>
    </row>
    <row r="1696" spans="1:4" x14ac:dyDescent="0.25">
      <c r="A1696" s="3">
        <v>3.37999999999982</v>
      </c>
      <c r="B1696" s="2">
        <f t="shared" si="78"/>
        <v>1474620.0607902245</v>
      </c>
      <c r="C1696" s="2">
        <f t="shared" si="79"/>
        <v>0</v>
      </c>
      <c r="D1696" s="4">
        <f t="shared" si="80"/>
        <v>6.6493052420790733E-6</v>
      </c>
    </row>
    <row r="1697" spans="1:4" x14ac:dyDescent="0.25">
      <c r="A1697" s="3">
        <v>3.3849999999998199</v>
      </c>
      <c r="B1697" s="2">
        <f t="shared" si="78"/>
        <v>1475987.8419452393</v>
      </c>
      <c r="C1697" s="2">
        <f t="shared" si="79"/>
        <v>0</v>
      </c>
      <c r="D1697" s="4">
        <f t="shared" si="80"/>
        <v>6.5378764410040091E-6</v>
      </c>
    </row>
    <row r="1698" spans="1:4" x14ac:dyDescent="0.25">
      <c r="A1698" s="3">
        <v>3.3899999999998198</v>
      </c>
      <c r="B1698" s="2">
        <f t="shared" si="78"/>
        <v>1477355.6231002547</v>
      </c>
      <c r="C1698" s="2">
        <f t="shared" si="79"/>
        <v>0</v>
      </c>
      <c r="D1698" s="4">
        <f t="shared" si="80"/>
        <v>6.4281542541122505E-6</v>
      </c>
    </row>
    <row r="1699" spans="1:4" x14ac:dyDescent="0.25">
      <c r="A1699" s="3">
        <v>3.3949999999998202</v>
      </c>
      <c r="B1699" s="2">
        <f t="shared" si="78"/>
        <v>1478723.40425527</v>
      </c>
      <c r="C1699" s="2">
        <f t="shared" si="79"/>
        <v>0</v>
      </c>
      <c r="D1699" s="4">
        <f t="shared" si="80"/>
        <v>6.3201154797409842E-6</v>
      </c>
    </row>
    <row r="1700" spans="1:4" x14ac:dyDescent="0.25">
      <c r="A1700" s="3">
        <v>3.3999999999998201</v>
      </c>
      <c r="B1700" s="2">
        <f t="shared" si="78"/>
        <v>1480091.1854102851</v>
      </c>
      <c r="C1700" s="2">
        <f t="shared" si="79"/>
        <v>0</v>
      </c>
      <c r="D1700" s="4">
        <f t="shared" si="80"/>
        <v>6.2137371813486553E-6</v>
      </c>
    </row>
    <row r="1701" spans="1:4" x14ac:dyDescent="0.25">
      <c r="A1701" s="3">
        <v>3.4049999999998199</v>
      </c>
      <c r="B1701" s="2">
        <f t="shared" si="78"/>
        <v>1481458.9665653002</v>
      </c>
      <c r="C1701" s="2">
        <f t="shared" si="79"/>
        <v>0</v>
      </c>
      <c r="D1701" s="4">
        <f t="shared" si="80"/>
        <v>6.108996684184298E-6</v>
      </c>
    </row>
    <row r="1702" spans="1:4" x14ac:dyDescent="0.25">
      <c r="A1702" s="3">
        <v>3.4099999999998198</v>
      </c>
      <c r="B1702" s="2">
        <f t="shared" si="78"/>
        <v>1482826.7477203156</v>
      </c>
      <c r="C1702" s="2">
        <f t="shared" si="79"/>
        <v>0</v>
      </c>
      <c r="D1702" s="4">
        <f t="shared" si="80"/>
        <v>6.0058715738442459E-6</v>
      </c>
    </row>
    <row r="1703" spans="1:4" x14ac:dyDescent="0.25">
      <c r="A1703" s="3">
        <v>3.4149999999998202</v>
      </c>
      <c r="B1703" s="2">
        <f t="shared" si="78"/>
        <v>1484194.5288753309</v>
      </c>
      <c r="C1703" s="2">
        <f t="shared" si="79"/>
        <v>0</v>
      </c>
      <c r="D1703" s="4">
        <f t="shared" si="80"/>
        <v>5.9043396939406634E-6</v>
      </c>
    </row>
    <row r="1704" spans="1:4" x14ac:dyDescent="0.25">
      <c r="A1704" s="3">
        <v>3.4199999999998201</v>
      </c>
      <c r="B1704" s="2">
        <f t="shared" si="78"/>
        <v>1485562.3100303458</v>
      </c>
      <c r="C1704" s="2">
        <f t="shared" si="79"/>
        <v>0</v>
      </c>
      <c r="D1704" s="4">
        <f t="shared" si="80"/>
        <v>5.8043791436590553E-6</v>
      </c>
    </row>
    <row r="1705" spans="1:4" x14ac:dyDescent="0.25">
      <c r="A1705" s="3">
        <v>3.42499999999982</v>
      </c>
      <c r="B1705" s="2">
        <f t="shared" si="78"/>
        <v>1486930.0911853611</v>
      </c>
      <c r="C1705" s="2">
        <f t="shared" si="79"/>
        <v>0</v>
      </c>
      <c r="D1705" s="4">
        <f t="shared" si="80"/>
        <v>5.7059682764259989E-6</v>
      </c>
    </row>
    <row r="1706" spans="1:4" x14ac:dyDescent="0.25">
      <c r="A1706" s="3">
        <v>3.4299999999998199</v>
      </c>
      <c r="B1706" s="2">
        <f t="shared" si="78"/>
        <v>1488297.8723403763</v>
      </c>
      <c r="C1706" s="2">
        <f t="shared" si="79"/>
        <v>0</v>
      </c>
      <c r="D1706" s="4">
        <f t="shared" si="80"/>
        <v>5.609085696134386E-6</v>
      </c>
    </row>
    <row r="1707" spans="1:4" x14ac:dyDescent="0.25">
      <c r="A1707" s="3">
        <v>3.4349999999998202</v>
      </c>
      <c r="B1707" s="2">
        <f t="shared" si="78"/>
        <v>1489665.6534953916</v>
      </c>
      <c r="C1707" s="2">
        <f t="shared" si="79"/>
        <v>0</v>
      </c>
      <c r="D1707" s="4">
        <f t="shared" si="80"/>
        <v>5.5137102573654673E-6</v>
      </c>
    </row>
    <row r="1708" spans="1:4" x14ac:dyDescent="0.25">
      <c r="A1708" s="3">
        <v>3.4399999999998201</v>
      </c>
      <c r="B1708" s="2">
        <f t="shared" si="78"/>
        <v>1491033.4346504067</v>
      </c>
      <c r="C1708" s="2">
        <f t="shared" si="79"/>
        <v>0</v>
      </c>
      <c r="D1708" s="4">
        <f t="shared" si="80"/>
        <v>5.4198210606148933E-6</v>
      </c>
    </row>
    <row r="1709" spans="1:4" x14ac:dyDescent="0.25">
      <c r="A1709" s="3">
        <v>3.44499999999982</v>
      </c>
      <c r="B1709" s="2">
        <f t="shared" si="78"/>
        <v>1492401.215805422</v>
      </c>
      <c r="C1709" s="2">
        <f t="shared" si="79"/>
        <v>0</v>
      </c>
      <c r="D1709" s="4">
        <f t="shared" si="80"/>
        <v>5.3273974525147594E-6</v>
      </c>
    </row>
    <row r="1710" spans="1:4" x14ac:dyDescent="0.25">
      <c r="A1710" s="3">
        <v>3.4499999999998199</v>
      </c>
      <c r="B1710" s="2">
        <f t="shared" si="78"/>
        <v>1493768.9969604369</v>
      </c>
      <c r="C1710" s="2">
        <f t="shared" si="79"/>
        <v>0</v>
      </c>
      <c r="D1710" s="4">
        <f t="shared" si="80"/>
        <v>5.2364190220588469E-6</v>
      </c>
    </row>
    <row r="1711" spans="1:4" x14ac:dyDescent="0.25">
      <c r="A1711" s="3">
        <v>3.4549999999998202</v>
      </c>
      <c r="B1711" s="2">
        <f t="shared" si="78"/>
        <v>1495136.7781154523</v>
      </c>
      <c r="C1711" s="2">
        <f t="shared" si="79"/>
        <v>0</v>
      </c>
      <c r="D1711" s="4">
        <f t="shared" si="80"/>
        <v>5.1468655993813783E-6</v>
      </c>
    </row>
    <row r="1712" spans="1:4" x14ac:dyDescent="0.25">
      <c r="A1712" s="3">
        <v>3.4599999999998201</v>
      </c>
      <c r="B1712" s="2">
        <f t="shared" si="78"/>
        <v>1496504.5592704676</v>
      </c>
      <c r="C1712" s="2">
        <f t="shared" si="79"/>
        <v>0</v>
      </c>
      <c r="D1712" s="4">
        <f t="shared" si="80"/>
        <v>5.0587172533145264E-6</v>
      </c>
    </row>
    <row r="1713" spans="1:4" x14ac:dyDescent="0.25">
      <c r="A1713" s="3">
        <v>3.46499999999982</v>
      </c>
      <c r="B1713" s="2">
        <f t="shared" si="78"/>
        <v>1497872.3404254827</v>
      </c>
      <c r="C1713" s="2">
        <f t="shared" si="79"/>
        <v>0</v>
      </c>
      <c r="D1713" s="4">
        <f t="shared" si="80"/>
        <v>4.971954289167968E-6</v>
      </c>
    </row>
    <row r="1714" spans="1:4" x14ac:dyDescent="0.25">
      <c r="A1714" s="3">
        <v>3.4699999999998199</v>
      </c>
      <c r="B1714" s="2">
        <f t="shared" si="78"/>
        <v>1499240.1215804978</v>
      </c>
      <c r="C1714" s="2">
        <f t="shared" si="79"/>
        <v>0</v>
      </c>
      <c r="D1714" s="4">
        <f t="shared" si="80"/>
        <v>4.8865572468415053E-6</v>
      </c>
    </row>
    <row r="1715" spans="1:4" x14ac:dyDescent="0.25">
      <c r="A1715" s="3">
        <v>3.4749999999998198</v>
      </c>
      <c r="B1715" s="2">
        <f t="shared" si="78"/>
        <v>1500607.9027355132</v>
      </c>
      <c r="C1715" s="2">
        <f t="shared" si="79"/>
        <v>0</v>
      </c>
      <c r="D1715" s="4">
        <f t="shared" si="80"/>
        <v>4.8025068989376862E-6</v>
      </c>
    </row>
    <row r="1716" spans="1:4" x14ac:dyDescent="0.25">
      <c r="A1716" s="3">
        <v>3.4799999999998201</v>
      </c>
      <c r="B1716" s="2">
        <f t="shared" si="78"/>
        <v>1501975.6838905283</v>
      </c>
      <c r="C1716" s="2">
        <f t="shared" si="79"/>
        <v>0</v>
      </c>
      <c r="D1716" s="4">
        <f t="shared" si="80"/>
        <v>4.7197842479862473E-6</v>
      </c>
    </row>
    <row r="1717" spans="1:4" x14ac:dyDescent="0.25">
      <c r="A1717" s="3">
        <v>3.48499999999982</v>
      </c>
      <c r="B1717" s="2">
        <f t="shared" si="78"/>
        <v>1503343.4650455434</v>
      </c>
      <c r="C1717" s="2">
        <f t="shared" si="79"/>
        <v>0</v>
      </c>
      <c r="D1717" s="4">
        <f t="shared" si="80"/>
        <v>4.6383705251118457E-6</v>
      </c>
    </row>
    <row r="1718" spans="1:4" x14ac:dyDescent="0.25">
      <c r="A1718" s="3">
        <v>3.4899999999998199</v>
      </c>
      <c r="B1718" s="2">
        <f t="shared" si="78"/>
        <v>1504711.2462005587</v>
      </c>
      <c r="C1718" s="2">
        <f t="shared" si="79"/>
        <v>0</v>
      </c>
      <c r="D1718" s="4">
        <f t="shared" si="80"/>
        <v>4.5582471875915687E-6</v>
      </c>
    </row>
    <row r="1719" spans="1:4" x14ac:dyDescent="0.25">
      <c r="A1719" s="3">
        <v>3.4949999999998198</v>
      </c>
      <c r="B1719" s="2">
        <f t="shared" si="78"/>
        <v>1506079.0273555738</v>
      </c>
      <c r="C1719" s="2">
        <f t="shared" si="79"/>
        <v>0</v>
      </c>
      <c r="D1719" s="4">
        <f t="shared" si="80"/>
        <v>4.4793959166344877E-6</v>
      </c>
    </row>
    <row r="1720" spans="1:4" x14ac:dyDescent="0.25">
      <c r="A1720" s="3">
        <v>3.4999999999998201</v>
      </c>
      <c r="B1720" s="2">
        <f t="shared" si="78"/>
        <v>1507446.8085105889</v>
      </c>
      <c r="C1720" s="2">
        <f t="shared" si="79"/>
        <v>0</v>
      </c>
      <c r="D1720" s="4">
        <f t="shared" si="80"/>
        <v>4.4017986157163236E-6</v>
      </c>
    </row>
    <row r="1721" spans="1:4" x14ac:dyDescent="0.25">
      <c r="A1721" s="3">
        <v>3.50499999999982</v>
      </c>
      <c r="B1721" s="2">
        <f t="shared" si="78"/>
        <v>1508814.5896656043</v>
      </c>
      <c r="C1721" s="2">
        <f t="shared" si="79"/>
        <v>0</v>
      </c>
      <c r="D1721" s="4">
        <f t="shared" si="80"/>
        <v>4.3254374083590008E-6</v>
      </c>
    </row>
    <row r="1722" spans="1:4" x14ac:dyDescent="0.25">
      <c r="A1722" s="3">
        <v>3.5099999999998199</v>
      </c>
      <c r="B1722" s="2">
        <f t="shared" si="78"/>
        <v>1510182.3708206194</v>
      </c>
      <c r="C1722" s="2">
        <f t="shared" si="79"/>
        <v>0</v>
      </c>
      <c r="D1722" s="4">
        <f t="shared" si="80"/>
        <v>4.2502946360212235E-6</v>
      </c>
    </row>
    <row r="1723" spans="1:4" x14ac:dyDescent="0.25">
      <c r="A1723" s="3">
        <v>3.5149999999998198</v>
      </c>
      <c r="B1723" s="2">
        <f t="shared" si="78"/>
        <v>1511550.1519756345</v>
      </c>
      <c r="C1723" s="2">
        <f t="shared" si="79"/>
        <v>0</v>
      </c>
      <c r="D1723" s="4">
        <f t="shared" si="80"/>
        <v>4.1763528562110963E-6</v>
      </c>
    </row>
    <row r="1724" spans="1:4" x14ac:dyDescent="0.25">
      <c r="A1724" s="3">
        <v>3.5199999999998202</v>
      </c>
      <c r="B1724" s="2">
        <f t="shared" si="78"/>
        <v>1512917.9331306498</v>
      </c>
      <c r="C1724" s="2">
        <f t="shared" si="79"/>
        <v>0</v>
      </c>
      <c r="D1724" s="4">
        <f t="shared" si="80"/>
        <v>4.1035948401546563E-6</v>
      </c>
    </row>
    <row r="1725" spans="1:4" x14ac:dyDescent="0.25">
      <c r="A1725" s="3">
        <v>3.5249999999998201</v>
      </c>
      <c r="B1725" s="2">
        <f t="shared" si="78"/>
        <v>1514285.7142856652</v>
      </c>
      <c r="C1725" s="2">
        <f t="shared" si="79"/>
        <v>0</v>
      </c>
      <c r="D1725" s="4">
        <f t="shared" si="80"/>
        <v>4.0320035713525826E-6</v>
      </c>
    </row>
    <row r="1726" spans="1:4" x14ac:dyDescent="0.25">
      <c r="A1726" s="3">
        <v>3.5299999999998199</v>
      </c>
      <c r="B1726" s="2">
        <f t="shared" si="78"/>
        <v>1515653.4954406801</v>
      </c>
      <c r="C1726" s="2">
        <f t="shared" si="79"/>
        <v>0</v>
      </c>
      <c r="D1726" s="4">
        <f t="shared" si="80"/>
        <v>3.9615622428046393E-6</v>
      </c>
    </row>
    <row r="1727" spans="1:4" x14ac:dyDescent="0.25">
      <c r="A1727" s="3">
        <v>3.5349999999998198</v>
      </c>
      <c r="B1727" s="2">
        <f t="shared" si="78"/>
        <v>1517021.2765956954</v>
      </c>
      <c r="C1727" s="2">
        <f t="shared" si="79"/>
        <v>0</v>
      </c>
      <c r="D1727" s="4">
        <f t="shared" si="80"/>
        <v>3.8922542557884299E-6</v>
      </c>
    </row>
    <row r="1728" spans="1:4" x14ac:dyDescent="0.25">
      <c r="A1728" s="3">
        <v>3.5399999999998202</v>
      </c>
      <c r="B1728" s="2">
        <f t="shared" si="78"/>
        <v>1518389.0577507108</v>
      </c>
      <c r="C1728" s="2">
        <f t="shared" si="79"/>
        <v>0</v>
      </c>
      <c r="D1728" s="4">
        <f t="shared" si="80"/>
        <v>3.8240632175279288E-6</v>
      </c>
    </row>
    <row r="1729" spans="1:4" x14ac:dyDescent="0.25">
      <c r="A1729" s="3">
        <v>3.5449999999998201</v>
      </c>
      <c r="B1729" s="2">
        <f t="shared" si="78"/>
        <v>1519756.8389057259</v>
      </c>
      <c r="C1729" s="2">
        <f t="shared" si="79"/>
        <v>0</v>
      </c>
      <c r="D1729" s="4">
        <f t="shared" si="80"/>
        <v>3.7569729387509909E-6</v>
      </c>
    </row>
    <row r="1730" spans="1:4" x14ac:dyDescent="0.25">
      <c r="A1730" s="3">
        <v>3.54999999999982</v>
      </c>
      <c r="B1730" s="2">
        <f t="shared" si="78"/>
        <v>1521124.620060741</v>
      </c>
      <c r="C1730" s="2">
        <f t="shared" si="79"/>
        <v>0</v>
      </c>
      <c r="D1730" s="4">
        <f t="shared" si="80"/>
        <v>3.6909674329121955E-6</v>
      </c>
    </row>
    <row r="1731" spans="1:4" x14ac:dyDescent="0.25">
      <c r="A1731" s="3">
        <v>3.5549999999998199</v>
      </c>
      <c r="B1731" s="2">
        <f t="shared" si="78"/>
        <v>1522492.4012157563</v>
      </c>
      <c r="C1731" s="2">
        <f t="shared" si="79"/>
        <v>0</v>
      </c>
      <c r="D1731" s="4">
        <f t="shared" si="80"/>
        <v>3.6260309127511547E-6</v>
      </c>
    </row>
    <row r="1732" spans="1:4" x14ac:dyDescent="0.25">
      <c r="A1732" s="3">
        <v>3.5599999999998202</v>
      </c>
      <c r="B1732" s="2">
        <f t="shared" si="78"/>
        <v>1523860.1823707717</v>
      </c>
      <c r="C1732" s="2">
        <f t="shared" si="79"/>
        <v>0</v>
      </c>
      <c r="D1732" s="4">
        <f t="shared" si="80"/>
        <v>3.5621477896263798E-6</v>
      </c>
    </row>
    <row r="1733" spans="1:4" x14ac:dyDescent="0.25">
      <c r="A1733" s="3">
        <v>3.5649999999998201</v>
      </c>
      <c r="B1733" s="2">
        <f t="shared" si="78"/>
        <v>1525227.9635257865</v>
      </c>
      <c r="C1733" s="2">
        <f t="shared" si="79"/>
        <v>0</v>
      </c>
      <c r="D1733" s="4">
        <f t="shared" si="80"/>
        <v>3.4993026707397235E-6</v>
      </c>
    </row>
    <row r="1734" spans="1:4" x14ac:dyDescent="0.25">
      <c r="A1734" s="3">
        <v>3.56999999999982</v>
      </c>
      <c r="B1734" s="2">
        <f t="shared" si="78"/>
        <v>1526595.7446808019</v>
      </c>
      <c r="C1734" s="2">
        <f t="shared" si="79"/>
        <v>0</v>
      </c>
      <c r="D1734" s="4">
        <f t="shared" si="80"/>
        <v>3.4374803576930901E-6</v>
      </c>
    </row>
    <row r="1735" spans="1:4" x14ac:dyDescent="0.25">
      <c r="A1735" s="3">
        <v>3.5749999999998199</v>
      </c>
      <c r="B1735" s="2">
        <f t="shared" si="78"/>
        <v>1527963.525835817</v>
      </c>
      <c r="C1735" s="2">
        <f t="shared" si="79"/>
        <v>0</v>
      </c>
      <c r="D1735" s="4">
        <f t="shared" si="80"/>
        <v>3.3766658442679898E-6</v>
      </c>
    </row>
    <row r="1736" spans="1:4" x14ac:dyDescent="0.25">
      <c r="A1736" s="3">
        <v>3.5799999999998202</v>
      </c>
      <c r="B1736" s="2">
        <f t="shared" si="78"/>
        <v>1529331.3069908323</v>
      </c>
      <c r="C1736" s="2">
        <f t="shared" si="79"/>
        <v>0</v>
      </c>
      <c r="D1736" s="4">
        <f t="shared" si="80"/>
        <v>3.3168443146491811E-6</v>
      </c>
    </row>
    <row r="1737" spans="1:4" x14ac:dyDescent="0.25">
      <c r="A1737" s="3">
        <v>3.5849999999998201</v>
      </c>
      <c r="B1737" s="2">
        <f t="shared" si="78"/>
        <v>1530699.0881458474</v>
      </c>
      <c r="C1737" s="2">
        <f t="shared" si="79"/>
        <v>0</v>
      </c>
      <c r="D1737" s="4">
        <f t="shared" si="80"/>
        <v>3.2580011415372923E-6</v>
      </c>
    </row>
    <row r="1738" spans="1:4" x14ac:dyDescent="0.25">
      <c r="A1738" s="3">
        <v>3.58999999999982</v>
      </c>
      <c r="B1738" s="2">
        <f t="shared" si="78"/>
        <v>1532066.8693008628</v>
      </c>
      <c r="C1738" s="2">
        <f t="shared" si="79"/>
        <v>0</v>
      </c>
      <c r="D1738" s="4">
        <f t="shared" si="80"/>
        <v>3.2001218842614421E-6</v>
      </c>
    </row>
    <row r="1739" spans="1:4" x14ac:dyDescent="0.25">
      <c r="A1739" s="3">
        <v>3.5949999999998199</v>
      </c>
      <c r="B1739" s="2">
        <f t="shared" si="78"/>
        <v>1533434.6504558777</v>
      </c>
      <c r="C1739" s="2">
        <f t="shared" si="79"/>
        <v>0</v>
      </c>
      <c r="D1739" s="4">
        <f t="shared" si="80"/>
        <v>3.1431922867808382E-6</v>
      </c>
    </row>
    <row r="1740" spans="1:4" x14ac:dyDescent="0.25">
      <c r="A1740" s="3">
        <v>3.5999999999998198</v>
      </c>
      <c r="B1740" s="2">
        <f t="shared" si="78"/>
        <v>1534802.431610893</v>
      </c>
      <c r="C1740" s="2">
        <f t="shared" si="79"/>
        <v>0</v>
      </c>
      <c r="D1740" s="4">
        <f t="shared" si="80"/>
        <v>3.0871982757973981E-6</v>
      </c>
    </row>
    <row r="1741" spans="1:4" x14ac:dyDescent="0.25">
      <c r="A1741" s="3">
        <v>3.6049999999998201</v>
      </c>
      <c r="B1741" s="2">
        <f t="shared" si="78"/>
        <v>1536170.2127659083</v>
      </c>
      <c r="C1741" s="2">
        <f t="shared" si="79"/>
        <v>0</v>
      </c>
      <c r="D1741" s="4">
        <f t="shared" si="80"/>
        <v>3.0321259594234817E-6</v>
      </c>
    </row>
    <row r="1742" spans="1:4" x14ac:dyDescent="0.25">
      <c r="A1742" s="3">
        <v>3.60999999999982</v>
      </c>
      <c r="B1742" s="2">
        <f t="shared" si="78"/>
        <v>1537537.9939209234</v>
      </c>
      <c r="C1742" s="2">
        <f t="shared" si="79"/>
        <v>0</v>
      </c>
      <c r="D1742" s="4">
        <f t="shared" si="80"/>
        <v>2.9779616244063334E-6</v>
      </c>
    </row>
    <row r="1743" spans="1:4" x14ac:dyDescent="0.25">
      <c r="A1743" s="3">
        <v>3.6149999999998199</v>
      </c>
      <c r="B1743" s="2">
        <f t="shared" si="78"/>
        <v>1538905.7750759386</v>
      </c>
      <c r="C1743" s="2">
        <f t="shared" si="79"/>
        <v>0</v>
      </c>
      <c r="D1743" s="4">
        <f t="shared" si="80"/>
        <v>2.9246917350178592E-6</v>
      </c>
    </row>
    <row r="1744" spans="1:4" x14ac:dyDescent="0.25">
      <c r="A1744" s="3">
        <v>3.6199999999998198</v>
      </c>
      <c r="B1744" s="2">
        <f t="shared" si="78"/>
        <v>1540273.5562309539</v>
      </c>
      <c r="C1744" s="2">
        <f t="shared" si="79"/>
        <v>0</v>
      </c>
      <c r="D1744" s="4">
        <f t="shared" si="80"/>
        <v>2.87230293127827E-6</v>
      </c>
    </row>
    <row r="1745" spans="1:4" x14ac:dyDescent="0.25">
      <c r="A1745" s="3">
        <v>3.6249999999998201</v>
      </c>
      <c r="B1745" s="2">
        <f t="shared" si="78"/>
        <v>1541641.337385969</v>
      </c>
      <c r="C1745" s="2">
        <f t="shared" si="79"/>
        <v>0</v>
      </c>
      <c r="D1745" s="4">
        <f t="shared" si="80"/>
        <v>2.8207820261805239E-6</v>
      </c>
    </row>
    <row r="1746" spans="1:4" x14ac:dyDescent="0.25">
      <c r="A1746" s="3">
        <v>3.62999999999982</v>
      </c>
      <c r="B1746" s="2">
        <f t="shared" si="78"/>
        <v>1543009.1185409841</v>
      </c>
      <c r="C1746" s="2">
        <f t="shared" si="79"/>
        <v>0</v>
      </c>
      <c r="D1746" s="4">
        <f t="shared" si="80"/>
        <v>2.7701160054682816E-6</v>
      </c>
    </row>
    <row r="1747" spans="1:4" x14ac:dyDescent="0.25">
      <c r="A1747" s="3">
        <v>3.6349999999998199</v>
      </c>
      <c r="B1747" s="2">
        <f t="shared" si="78"/>
        <v>1544376.8996959995</v>
      </c>
      <c r="C1747" s="2">
        <f t="shared" si="79"/>
        <v>0</v>
      </c>
      <c r="D1747" s="4">
        <f t="shared" si="80"/>
        <v>2.7202920240831929E-6</v>
      </c>
    </row>
    <row r="1748" spans="1:4" x14ac:dyDescent="0.25">
      <c r="A1748" s="3">
        <v>3.6399999999998198</v>
      </c>
      <c r="B1748" s="2">
        <f t="shared" ref="B1748:B1811" si="81">A1748*D$12+D$11</f>
        <v>1545744.6808510146</v>
      </c>
      <c r="C1748" s="2">
        <f t="shared" ref="C1748:C1811" si="82">IF(EXACT(D$13,"under"),IF(B1748&lt;D$9,D$10*(D$9-B1748),0),IF(B1748&gt;D$9,D$10*(B1748-D$9),0))</f>
        <v>0</v>
      </c>
      <c r="D1748" s="4">
        <f t="shared" si="80"/>
        <v>2.6712974059428518E-6</v>
      </c>
    </row>
    <row r="1749" spans="1:4" x14ac:dyDescent="0.25">
      <c r="A1749" s="3">
        <v>3.6449999999998202</v>
      </c>
      <c r="B1749" s="2">
        <f t="shared" si="81"/>
        <v>1547112.4620060297</v>
      </c>
      <c r="C1749" s="2">
        <f t="shared" si="82"/>
        <v>0</v>
      </c>
      <c r="D1749" s="4">
        <f t="shared" ref="D1749:D1812" si="83">IF(OR(B1749&lt;D$14,B1749&gt;D$15),0,NORMDIST(B1749,D$11,D$12,1)-NORMDIST(B1748,D$11,D$12,1))</f>
        <v>2.6231196409431945E-6</v>
      </c>
    </row>
    <row r="1750" spans="1:4" x14ac:dyDescent="0.25">
      <c r="A1750" s="3">
        <v>3.6499999999998201</v>
      </c>
      <c r="B1750" s="2">
        <f t="shared" si="81"/>
        <v>1548480.243161045</v>
      </c>
      <c r="C1750" s="2">
        <f t="shared" si="82"/>
        <v>0</v>
      </c>
      <c r="D1750" s="4">
        <f t="shared" si="83"/>
        <v>2.5757463842923656E-6</v>
      </c>
    </row>
    <row r="1751" spans="1:4" x14ac:dyDescent="0.25">
      <c r="A1751" s="3">
        <v>3.6549999999998199</v>
      </c>
      <c r="B1751" s="2">
        <f t="shared" si="81"/>
        <v>1549848.0243160601</v>
      </c>
      <c r="C1751" s="2">
        <f t="shared" si="82"/>
        <v>0</v>
      </c>
      <c r="D1751" s="4">
        <f t="shared" si="83"/>
        <v>2.5291654537351604E-6</v>
      </c>
    </row>
    <row r="1752" spans="1:4" x14ac:dyDescent="0.25">
      <c r="A1752" s="3">
        <v>3.6599999999998198</v>
      </c>
      <c r="B1752" s="2">
        <f t="shared" si="81"/>
        <v>1551215.8054710752</v>
      </c>
      <c r="C1752" s="2">
        <f t="shared" si="82"/>
        <v>0</v>
      </c>
      <c r="D1752" s="4">
        <f t="shared" si="83"/>
        <v>2.48336482833178E-6</v>
      </c>
    </row>
    <row r="1753" spans="1:4" x14ac:dyDescent="0.25">
      <c r="A1753" s="3">
        <v>3.6649999999998202</v>
      </c>
      <c r="B1753" s="2">
        <f t="shared" si="81"/>
        <v>1552583.5866260906</v>
      </c>
      <c r="C1753" s="2">
        <f t="shared" si="82"/>
        <v>0</v>
      </c>
      <c r="D1753" s="4">
        <f t="shared" si="83"/>
        <v>2.4383326469035183E-6</v>
      </c>
    </row>
    <row r="1754" spans="1:4" x14ac:dyDescent="0.25">
      <c r="A1754" s="3">
        <v>3.6699999999998201</v>
      </c>
      <c r="B1754" s="2">
        <f t="shared" si="81"/>
        <v>1553951.3677811059</v>
      </c>
      <c r="C1754" s="2">
        <f t="shared" si="82"/>
        <v>0</v>
      </c>
      <c r="D1754" s="4">
        <f t="shared" si="83"/>
        <v>2.3940572062564058E-6</v>
      </c>
    </row>
    <row r="1755" spans="1:4" x14ac:dyDescent="0.25">
      <c r="A1755" s="3">
        <v>3.67499999999982</v>
      </c>
      <c r="B1755" s="2">
        <f t="shared" si="81"/>
        <v>1555319.148936121</v>
      </c>
      <c r="C1755" s="2">
        <f t="shared" si="82"/>
        <v>0</v>
      </c>
      <c r="D1755" s="4">
        <f t="shared" si="83"/>
        <v>2.3505269585166744E-6</v>
      </c>
    </row>
    <row r="1756" spans="1:4" x14ac:dyDescent="0.25">
      <c r="A1756" s="3">
        <v>3.6799999999998199</v>
      </c>
      <c r="B1756" s="2">
        <f t="shared" si="81"/>
        <v>1556686.9300911361</v>
      </c>
      <c r="C1756" s="2">
        <f t="shared" si="82"/>
        <v>0</v>
      </c>
      <c r="D1756" s="4">
        <f t="shared" si="83"/>
        <v>2.3077305114638236E-6</v>
      </c>
    </row>
    <row r="1757" spans="1:4" x14ac:dyDescent="0.25">
      <c r="A1757" s="3">
        <v>3.6849999999998202</v>
      </c>
      <c r="B1757" s="2">
        <f t="shared" si="81"/>
        <v>1558054.7112461515</v>
      </c>
      <c r="C1757" s="2">
        <f t="shared" si="82"/>
        <v>0</v>
      </c>
      <c r="D1757" s="4">
        <f t="shared" si="83"/>
        <v>2.265656624422796E-6</v>
      </c>
    </row>
    <row r="1758" spans="1:4" x14ac:dyDescent="0.25">
      <c r="A1758" s="3">
        <v>3.6899999999998201</v>
      </c>
      <c r="B1758" s="2">
        <f t="shared" si="81"/>
        <v>1559422.4924011666</v>
      </c>
      <c r="C1758" s="2">
        <f t="shared" si="82"/>
        <v>0</v>
      </c>
      <c r="D1758" s="4">
        <f t="shared" si="83"/>
        <v>2.2242942087080664E-6</v>
      </c>
    </row>
    <row r="1759" spans="1:4" x14ac:dyDescent="0.25">
      <c r="A1759" s="3">
        <v>3.69499999999982</v>
      </c>
      <c r="B1759" s="2">
        <f t="shared" si="81"/>
        <v>1560790.2735561817</v>
      </c>
      <c r="C1759" s="2">
        <f t="shared" si="82"/>
        <v>0</v>
      </c>
      <c r="D1759" s="4">
        <f t="shared" si="83"/>
        <v>2.1836323245150169E-6</v>
      </c>
    </row>
    <row r="1760" spans="1:4" x14ac:dyDescent="0.25">
      <c r="A1760" s="3">
        <v>3.6999999999998199</v>
      </c>
      <c r="B1760" s="2">
        <f t="shared" si="81"/>
        <v>1562158.054711197</v>
      </c>
      <c r="C1760" s="2">
        <f t="shared" si="82"/>
        <v>0</v>
      </c>
      <c r="D1760" s="4">
        <f t="shared" si="83"/>
        <v>2.1436601803648259E-6</v>
      </c>
    </row>
    <row r="1761" spans="1:4" x14ac:dyDescent="0.25">
      <c r="A1761" s="3">
        <v>3.7049999999998202</v>
      </c>
      <c r="B1761" s="2">
        <f t="shared" si="81"/>
        <v>1563525.8358662124</v>
      </c>
      <c r="C1761" s="2">
        <f t="shared" si="82"/>
        <v>0</v>
      </c>
      <c r="D1761" s="4">
        <f t="shared" si="83"/>
        <v>2.1043671301068656E-6</v>
      </c>
    </row>
    <row r="1762" spans="1:4" x14ac:dyDescent="0.25">
      <c r="A1762" s="3">
        <v>3.7099999999998201</v>
      </c>
      <c r="B1762" s="2">
        <f t="shared" si="81"/>
        <v>1564893.6170212273</v>
      </c>
      <c r="C1762" s="2">
        <f t="shared" si="82"/>
        <v>0</v>
      </c>
      <c r="D1762" s="4">
        <f t="shared" si="83"/>
        <v>2.0657426732517692E-6</v>
      </c>
    </row>
    <row r="1763" spans="1:4" x14ac:dyDescent="0.25">
      <c r="A1763" s="3">
        <v>3.71499999999982</v>
      </c>
      <c r="B1763" s="2">
        <f t="shared" si="81"/>
        <v>1566261.3981762426</v>
      </c>
      <c r="C1763" s="2">
        <f t="shared" si="82"/>
        <v>0</v>
      </c>
      <c r="D1763" s="4">
        <f t="shared" si="83"/>
        <v>2.0277764509746277E-6</v>
      </c>
    </row>
    <row r="1764" spans="1:4" x14ac:dyDescent="0.25">
      <c r="A1764" s="3">
        <v>3.7199999999998199</v>
      </c>
      <c r="B1764" s="2">
        <f t="shared" si="81"/>
        <v>1567629.1793312577</v>
      </c>
      <c r="C1764" s="2">
        <f t="shared" si="82"/>
        <v>0</v>
      </c>
      <c r="D1764" s="4">
        <f t="shared" si="83"/>
        <v>1.9904582471141907E-6</v>
      </c>
    </row>
    <row r="1765" spans="1:4" x14ac:dyDescent="0.25">
      <c r="A1765" s="3">
        <v>3.7249999999998198</v>
      </c>
      <c r="B1765" s="2">
        <f t="shared" si="81"/>
        <v>1568996.9604862728</v>
      </c>
      <c r="C1765" s="2">
        <f t="shared" si="82"/>
        <v>0</v>
      </c>
      <c r="D1765" s="4">
        <f t="shared" si="83"/>
        <v>1.9537779839540192E-6</v>
      </c>
    </row>
    <row r="1766" spans="1:4" x14ac:dyDescent="0.25">
      <c r="A1766" s="3">
        <v>3.7299999999998201</v>
      </c>
      <c r="B1766" s="2">
        <f t="shared" si="81"/>
        <v>1570364.7416412882</v>
      </c>
      <c r="C1766" s="2">
        <f t="shared" si="82"/>
        <v>0</v>
      </c>
      <c r="D1766" s="4">
        <f t="shared" si="83"/>
        <v>1.9177257229996414E-6</v>
      </c>
    </row>
    <row r="1767" spans="1:4" x14ac:dyDescent="0.25">
      <c r="A1767" s="3">
        <v>3.73499999999982</v>
      </c>
      <c r="B1767" s="2">
        <f t="shared" si="81"/>
        <v>1571732.5227963035</v>
      </c>
      <c r="C1767" s="2">
        <f t="shared" si="82"/>
        <v>0</v>
      </c>
      <c r="D1767" s="4">
        <f t="shared" si="83"/>
        <v>1.8822916617589058E-6</v>
      </c>
    </row>
    <row r="1768" spans="1:4" x14ac:dyDescent="0.25">
      <c r="A1768" s="3">
        <v>3.7399999999998199</v>
      </c>
      <c r="B1768" s="2">
        <f t="shared" si="81"/>
        <v>1573100.3039513184</v>
      </c>
      <c r="C1768" s="2">
        <f t="shared" si="82"/>
        <v>0</v>
      </c>
      <c r="D1768" s="4">
        <f t="shared" si="83"/>
        <v>1.8474661330758479E-6</v>
      </c>
    </row>
    <row r="1769" spans="1:4" x14ac:dyDescent="0.25">
      <c r="A1769" s="3">
        <v>3.7449999999998198</v>
      </c>
      <c r="B1769" s="2">
        <f t="shared" si="81"/>
        <v>1574468.0851063337</v>
      </c>
      <c r="C1769" s="2">
        <f t="shared" si="82"/>
        <v>0</v>
      </c>
      <c r="D1769" s="4">
        <f t="shared" si="83"/>
        <v>1.8132396031322884E-6</v>
      </c>
    </row>
    <row r="1770" spans="1:4" x14ac:dyDescent="0.25">
      <c r="A1770" s="3">
        <v>3.7499999999998201</v>
      </c>
      <c r="B1770" s="2">
        <f t="shared" si="81"/>
        <v>1575835.8662613491</v>
      </c>
      <c r="C1770" s="2">
        <f t="shared" si="82"/>
        <v>0</v>
      </c>
      <c r="D1770" s="4">
        <f t="shared" si="83"/>
        <v>1.7796026702265877E-6</v>
      </c>
    </row>
    <row r="1771" spans="1:4" x14ac:dyDescent="0.25">
      <c r="A1771" s="3">
        <v>3.75499999999982</v>
      </c>
      <c r="B1771" s="2">
        <f t="shared" si="81"/>
        <v>1577203.6474163642</v>
      </c>
      <c r="C1771" s="2">
        <f t="shared" si="82"/>
        <v>0</v>
      </c>
      <c r="D1771" s="4">
        <f t="shared" si="83"/>
        <v>1.7465460631083118E-6</v>
      </c>
    </row>
    <row r="1772" spans="1:4" x14ac:dyDescent="0.25">
      <c r="A1772" s="3">
        <v>3.7599999999998199</v>
      </c>
      <c r="B1772" s="2">
        <f t="shared" si="81"/>
        <v>1578571.4285713793</v>
      </c>
      <c r="C1772" s="2">
        <f t="shared" si="82"/>
        <v>0</v>
      </c>
      <c r="D1772" s="4">
        <f t="shared" si="83"/>
        <v>1.7140606396459646E-6</v>
      </c>
    </row>
    <row r="1773" spans="1:4" x14ac:dyDescent="0.25">
      <c r="A1773" s="3">
        <v>3.7649999999998198</v>
      </c>
      <c r="B1773" s="2">
        <f t="shared" si="81"/>
        <v>1579939.2097263946</v>
      </c>
      <c r="C1773" s="2">
        <f t="shared" si="82"/>
        <v>0</v>
      </c>
      <c r="D1773" s="4">
        <f t="shared" si="83"/>
        <v>1.6821373849396082E-6</v>
      </c>
    </row>
    <row r="1774" spans="1:4" x14ac:dyDescent="0.25">
      <c r="A1774" s="3">
        <v>3.7699999999998202</v>
      </c>
      <c r="B1774" s="2">
        <f t="shared" si="81"/>
        <v>1581306.9908814097</v>
      </c>
      <c r="C1774" s="2">
        <f t="shared" si="82"/>
        <v>0</v>
      </c>
      <c r="D1774" s="4">
        <f t="shared" si="83"/>
        <v>1.650767410321663E-6</v>
      </c>
    </row>
    <row r="1775" spans="1:4" x14ac:dyDescent="0.25">
      <c r="A1775" s="3">
        <v>3.7749999999998201</v>
      </c>
      <c r="B1775" s="2">
        <f t="shared" si="81"/>
        <v>1582674.7720364248</v>
      </c>
      <c r="C1775" s="2">
        <f t="shared" si="82"/>
        <v>0</v>
      </c>
      <c r="D1775" s="4">
        <f t="shared" si="83"/>
        <v>1.6199419515805502E-6</v>
      </c>
    </row>
    <row r="1776" spans="1:4" x14ac:dyDescent="0.25">
      <c r="A1776" s="3">
        <v>3.7799999999998199</v>
      </c>
      <c r="B1776" s="2">
        <f t="shared" si="81"/>
        <v>1584042.5531914402</v>
      </c>
      <c r="C1776" s="2">
        <f t="shared" si="82"/>
        <v>0</v>
      </c>
      <c r="D1776" s="4">
        <f t="shared" si="83"/>
        <v>1.5896523676284247E-6</v>
      </c>
    </row>
    <row r="1777" spans="1:4" x14ac:dyDescent="0.25">
      <c r="A1777" s="3">
        <v>3.7849999999998198</v>
      </c>
      <c r="B1777" s="2">
        <f t="shared" si="81"/>
        <v>1585410.3343464553</v>
      </c>
      <c r="C1777" s="2">
        <f t="shared" si="82"/>
        <v>0</v>
      </c>
      <c r="D1777" s="4">
        <f t="shared" si="83"/>
        <v>1.5598901387248176E-6</v>
      </c>
    </row>
    <row r="1778" spans="1:4" x14ac:dyDescent="0.25">
      <c r="A1778" s="3">
        <v>3.7899999999998202</v>
      </c>
      <c r="B1778" s="2">
        <f t="shared" si="81"/>
        <v>1586778.1155014706</v>
      </c>
      <c r="C1778" s="2">
        <f t="shared" si="82"/>
        <v>0</v>
      </c>
      <c r="D1778" s="4">
        <f t="shared" si="83"/>
        <v>1.5306468661435702E-6</v>
      </c>
    </row>
    <row r="1779" spans="1:4" x14ac:dyDescent="0.25">
      <c r="A1779" s="3">
        <v>3.7949999999998201</v>
      </c>
      <c r="B1779" s="2">
        <f t="shared" si="81"/>
        <v>1588145.8966564857</v>
      </c>
      <c r="C1779" s="2">
        <f t="shared" si="82"/>
        <v>0</v>
      </c>
      <c r="D1779" s="4">
        <f t="shared" si="83"/>
        <v>1.5019142690642084E-6</v>
      </c>
    </row>
    <row r="1780" spans="1:4" x14ac:dyDescent="0.25">
      <c r="A1780" s="3">
        <v>3.79999999999982</v>
      </c>
      <c r="B1780" s="2">
        <f t="shared" si="81"/>
        <v>1589513.6778115011</v>
      </c>
      <c r="C1780" s="2">
        <f t="shared" si="82"/>
        <v>0</v>
      </c>
      <c r="D1780" s="4">
        <f t="shared" si="83"/>
        <v>1.4736841844609216E-6</v>
      </c>
    </row>
    <row r="1781" spans="1:4" x14ac:dyDescent="0.25">
      <c r="A1781" s="3">
        <v>3.8049999999998199</v>
      </c>
      <c r="B1781" s="2">
        <f t="shared" si="81"/>
        <v>1590881.458966516</v>
      </c>
      <c r="C1781" s="2">
        <f t="shared" si="82"/>
        <v>0</v>
      </c>
      <c r="D1781" s="4">
        <f t="shared" si="83"/>
        <v>1.4459485655482496E-6</v>
      </c>
    </row>
    <row r="1782" spans="1:4" x14ac:dyDescent="0.25">
      <c r="A1782" s="3">
        <v>3.8099999999998202</v>
      </c>
      <c r="B1782" s="2">
        <f t="shared" si="81"/>
        <v>1592249.2401215313</v>
      </c>
      <c r="C1782" s="2">
        <f t="shared" si="82"/>
        <v>0</v>
      </c>
      <c r="D1782" s="4">
        <f t="shared" si="83"/>
        <v>1.4186994797826813E-6</v>
      </c>
    </row>
    <row r="1783" spans="1:4" x14ac:dyDescent="0.25">
      <c r="A1783" s="3">
        <v>3.8149999999998201</v>
      </c>
      <c r="B1783" s="2">
        <f t="shared" si="81"/>
        <v>1593617.0212765466</v>
      </c>
      <c r="C1783" s="2">
        <f t="shared" si="82"/>
        <v>0</v>
      </c>
      <c r="D1783" s="4">
        <f t="shared" si="83"/>
        <v>1.3919291077524321E-6</v>
      </c>
    </row>
    <row r="1784" spans="1:4" x14ac:dyDescent="0.25">
      <c r="A1784" s="3">
        <v>3.81999999999982</v>
      </c>
      <c r="B1784" s="2">
        <f t="shared" si="81"/>
        <v>1594984.8024315618</v>
      </c>
      <c r="C1784" s="2">
        <f t="shared" si="82"/>
        <v>0</v>
      </c>
      <c r="D1784" s="4">
        <f t="shared" si="83"/>
        <v>1.3656297424002872E-6</v>
      </c>
    </row>
    <row r="1785" spans="1:4" x14ac:dyDescent="0.25">
      <c r="A1785" s="3">
        <v>3.8249999999998101</v>
      </c>
      <c r="B1785" s="2">
        <f t="shared" si="81"/>
        <v>1596352.5835865741</v>
      </c>
      <c r="C1785" s="2">
        <f t="shared" si="82"/>
        <v>0</v>
      </c>
      <c r="D1785" s="4">
        <f t="shared" si="83"/>
        <v>1.3397937869141785E-6</v>
      </c>
    </row>
    <row r="1786" spans="1:4" x14ac:dyDescent="0.25">
      <c r="A1786" s="3">
        <v>3.82999999999981</v>
      </c>
      <c r="B1786" s="2">
        <f t="shared" si="81"/>
        <v>1597720.3647415894</v>
      </c>
      <c r="C1786" s="2">
        <f t="shared" si="82"/>
        <v>0</v>
      </c>
      <c r="D1786" s="4">
        <f t="shared" si="83"/>
        <v>1.3144137538390055E-6</v>
      </c>
    </row>
    <row r="1787" spans="1:4" x14ac:dyDescent="0.25">
      <c r="A1787" s="3">
        <v>3.8349999999998099</v>
      </c>
      <c r="B1787" s="2">
        <f t="shared" si="81"/>
        <v>1599088.1458966045</v>
      </c>
      <c r="C1787" s="2">
        <f t="shared" si="82"/>
        <v>0</v>
      </c>
      <c r="D1787" s="4">
        <f t="shared" si="83"/>
        <v>1.2894822633002789E-6</v>
      </c>
    </row>
    <row r="1788" spans="1:4" x14ac:dyDescent="0.25">
      <c r="A1788" s="3">
        <v>3.8399999999998098</v>
      </c>
      <c r="B1788" s="2">
        <f t="shared" si="81"/>
        <v>1600455.9270516196</v>
      </c>
      <c r="C1788" s="2">
        <f t="shared" si="82"/>
        <v>0</v>
      </c>
      <c r="D1788" s="4">
        <f t="shared" si="83"/>
        <v>1.2649920423379868E-6</v>
      </c>
    </row>
    <row r="1789" spans="1:4" x14ac:dyDescent="0.25">
      <c r="A1789" s="3">
        <v>3.8449999999998101</v>
      </c>
      <c r="B1789" s="2">
        <f t="shared" si="81"/>
        <v>1601823.708206635</v>
      </c>
      <c r="C1789" s="2">
        <f t="shared" si="82"/>
        <v>0</v>
      </c>
      <c r="D1789" s="4">
        <f t="shared" si="83"/>
        <v>1.2409359230192152E-6</v>
      </c>
    </row>
    <row r="1790" spans="1:4" x14ac:dyDescent="0.25">
      <c r="A1790" s="3">
        <v>3.84999999999981</v>
      </c>
      <c r="B1790" s="2">
        <f t="shared" si="81"/>
        <v>1603191.4893616501</v>
      </c>
      <c r="C1790" s="2">
        <f t="shared" si="82"/>
        <v>0</v>
      </c>
      <c r="D1790" s="4">
        <f t="shared" si="83"/>
        <v>1.2173068413279253E-6</v>
      </c>
    </row>
    <row r="1791" spans="1:4" x14ac:dyDescent="0.25">
      <c r="A1791" s="3">
        <v>3.8549999999998099</v>
      </c>
      <c r="B1791" s="2">
        <f t="shared" si="81"/>
        <v>1604559.2705166654</v>
      </c>
      <c r="C1791" s="2">
        <f t="shared" si="82"/>
        <v>0</v>
      </c>
      <c r="D1791" s="4">
        <f t="shared" si="83"/>
        <v>1.1940978363877974E-6</v>
      </c>
    </row>
    <row r="1792" spans="1:4" x14ac:dyDescent="0.25">
      <c r="A1792" s="3">
        <v>3.8599999999998098</v>
      </c>
      <c r="B1792" s="2">
        <f t="shared" si="81"/>
        <v>1605927.0516716805</v>
      </c>
      <c r="C1792" s="2">
        <f t="shared" si="82"/>
        <v>0</v>
      </c>
      <c r="D1792" s="4">
        <f t="shared" si="83"/>
        <v>1.1713020482417846E-6</v>
      </c>
    </row>
    <row r="1793" spans="1:4" x14ac:dyDescent="0.25">
      <c r="A1793" s="3">
        <v>3.8649999999998101</v>
      </c>
      <c r="B1793" s="2">
        <f t="shared" si="81"/>
        <v>1607294.8328266959</v>
      </c>
      <c r="C1793" s="2">
        <f t="shared" si="82"/>
        <v>0</v>
      </c>
      <c r="D1793" s="4">
        <f t="shared" si="83"/>
        <v>1.1489127174080238E-6</v>
      </c>
    </row>
    <row r="1794" spans="1:4" x14ac:dyDescent="0.25">
      <c r="A1794" s="3">
        <v>3.86999999999981</v>
      </c>
      <c r="B1794" s="2">
        <f t="shared" si="81"/>
        <v>1608662.613981711</v>
      </c>
      <c r="C1794" s="2">
        <f t="shared" si="82"/>
        <v>0</v>
      </c>
      <c r="D1794" s="4">
        <f t="shared" si="83"/>
        <v>1.126923183214501E-6</v>
      </c>
    </row>
    <row r="1795" spans="1:4" x14ac:dyDescent="0.25">
      <c r="A1795" s="3">
        <v>3.8749999999998099</v>
      </c>
      <c r="B1795" s="2">
        <f t="shared" si="81"/>
        <v>1610030.3951367261</v>
      </c>
      <c r="C1795" s="2">
        <f t="shared" si="82"/>
        <v>0</v>
      </c>
      <c r="D1795" s="4">
        <f t="shared" si="83"/>
        <v>1.1053268825778062E-6</v>
      </c>
    </row>
    <row r="1796" spans="1:4" x14ac:dyDescent="0.25">
      <c r="A1796" s="3">
        <v>3.8799999999998098</v>
      </c>
      <c r="B1796" s="2">
        <f t="shared" si="81"/>
        <v>1611398.1762917412</v>
      </c>
      <c r="C1796" s="2">
        <f t="shared" si="82"/>
        <v>0</v>
      </c>
      <c r="D1796" s="4">
        <f t="shared" si="83"/>
        <v>1.0841173493369993E-6</v>
      </c>
    </row>
    <row r="1797" spans="1:4" x14ac:dyDescent="0.25">
      <c r="A1797" s="3">
        <v>3.8849999999998102</v>
      </c>
      <c r="B1797" s="2">
        <f t="shared" si="81"/>
        <v>1612765.9574467565</v>
      </c>
      <c r="C1797" s="2">
        <f t="shared" si="82"/>
        <v>0</v>
      </c>
      <c r="D1797" s="4">
        <f t="shared" si="83"/>
        <v>1.0632882119221421E-6</v>
      </c>
    </row>
    <row r="1798" spans="1:4" x14ac:dyDescent="0.25">
      <c r="A1798" s="3">
        <v>3.8899999999998101</v>
      </c>
      <c r="B1798" s="2">
        <f t="shared" si="81"/>
        <v>1614133.7386017716</v>
      </c>
      <c r="C1798" s="2">
        <f t="shared" si="82"/>
        <v>0</v>
      </c>
      <c r="D1798" s="4">
        <f t="shared" si="83"/>
        <v>1.0428331936873647E-6</v>
      </c>
    </row>
    <row r="1799" spans="1:4" x14ac:dyDescent="0.25">
      <c r="A1799" s="3">
        <v>3.8949999999998099</v>
      </c>
      <c r="B1799" s="2">
        <f t="shared" si="81"/>
        <v>1615501.519756787</v>
      </c>
      <c r="C1799" s="2">
        <f t="shared" si="82"/>
        <v>0</v>
      </c>
      <c r="D1799" s="4">
        <f t="shared" si="83"/>
        <v>1.0227461100242863E-6</v>
      </c>
    </row>
    <row r="1800" spans="1:4" x14ac:dyDescent="0.25">
      <c r="A1800" s="3">
        <v>3.8999999999998098</v>
      </c>
      <c r="B1800" s="2">
        <f t="shared" si="81"/>
        <v>1616869.3009118021</v>
      </c>
      <c r="C1800" s="2">
        <f t="shared" si="82"/>
        <v>0</v>
      </c>
      <c r="D1800" s="4">
        <f t="shared" si="83"/>
        <v>1.0030208685840591E-6</v>
      </c>
    </row>
    <row r="1801" spans="1:4" x14ac:dyDescent="0.25">
      <c r="A1801" s="3">
        <v>3.9049999999998102</v>
      </c>
      <c r="B1801" s="2">
        <f t="shared" si="81"/>
        <v>1618237.0820668174</v>
      </c>
      <c r="C1801" s="2">
        <f t="shared" si="82"/>
        <v>0</v>
      </c>
      <c r="D1801" s="4">
        <f t="shared" si="83"/>
        <v>9.8365146738998988E-7</v>
      </c>
    </row>
    <row r="1802" spans="1:4" x14ac:dyDescent="0.25">
      <c r="A1802" s="3">
        <v>3.9099999999998101</v>
      </c>
      <c r="B1802" s="2">
        <f t="shared" si="81"/>
        <v>1619604.8632218326</v>
      </c>
      <c r="C1802" s="2">
        <f t="shared" si="82"/>
        <v>0</v>
      </c>
      <c r="D1802" s="4">
        <f t="shared" si="83"/>
        <v>9.6463199394936083E-7</v>
      </c>
    </row>
    <row r="1803" spans="1:4" x14ac:dyDescent="0.25">
      <c r="A1803" s="3">
        <v>3.91499999999981</v>
      </c>
      <c r="B1803" s="2">
        <f t="shared" si="81"/>
        <v>1620972.6443768477</v>
      </c>
      <c r="C1803" s="2">
        <f t="shared" si="82"/>
        <v>0</v>
      </c>
      <c r="D1803" s="4">
        <f t="shared" si="83"/>
        <v>9.4595662392116253E-7</v>
      </c>
    </row>
    <row r="1804" spans="1:4" x14ac:dyDescent="0.25">
      <c r="A1804" s="3">
        <v>3.9199999999998099</v>
      </c>
      <c r="B1804" s="2">
        <f t="shared" si="81"/>
        <v>1622340.425531863</v>
      </c>
      <c r="C1804" s="2">
        <f t="shared" si="82"/>
        <v>0</v>
      </c>
      <c r="D1804" s="4">
        <f t="shared" si="83"/>
        <v>9.2761962022791522E-7</v>
      </c>
    </row>
    <row r="1805" spans="1:4" x14ac:dyDescent="0.25">
      <c r="A1805" s="3">
        <v>3.9249999999998102</v>
      </c>
      <c r="B1805" s="2">
        <f t="shared" si="81"/>
        <v>1623708.2066868781</v>
      </c>
      <c r="C1805" s="2">
        <f t="shared" si="82"/>
        <v>0</v>
      </c>
      <c r="D1805" s="4">
        <f t="shared" si="83"/>
        <v>9.0961533150135665E-7</v>
      </c>
    </row>
    <row r="1806" spans="1:4" x14ac:dyDescent="0.25">
      <c r="A1806" s="3">
        <v>3.9299999999998101</v>
      </c>
      <c r="B1806" s="2">
        <f t="shared" si="81"/>
        <v>1625075.9878418935</v>
      </c>
      <c r="C1806" s="2">
        <f t="shared" si="82"/>
        <v>0</v>
      </c>
      <c r="D1806" s="4">
        <f t="shared" si="83"/>
        <v>8.9193819186039747E-7</v>
      </c>
    </row>
    <row r="1807" spans="1:4" x14ac:dyDescent="0.25">
      <c r="A1807" s="3">
        <v>3.93499999999981</v>
      </c>
      <c r="B1807" s="2">
        <f t="shared" si="81"/>
        <v>1626443.7689969086</v>
      </c>
      <c r="C1807" s="2">
        <f t="shared" si="82"/>
        <v>0</v>
      </c>
      <c r="D1807" s="4">
        <f t="shared" si="83"/>
        <v>8.7458271835760826E-7</v>
      </c>
    </row>
    <row r="1808" spans="1:4" x14ac:dyDescent="0.25">
      <c r="A1808" s="3">
        <v>3.9399999999998099</v>
      </c>
      <c r="B1808" s="2">
        <f t="shared" si="81"/>
        <v>1627811.5501519237</v>
      </c>
      <c r="C1808" s="2">
        <f t="shared" si="82"/>
        <v>0</v>
      </c>
      <c r="D1808" s="4">
        <f t="shared" si="83"/>
        <v>8.5754351175637566E-7</v>
      </c>
    </row>
    <row r="1809" spans="1:4" x14ac:dyDescent="0.25">
      <c r="A1809" s="3">
        <v>3.9449999999998102</v>
      </c>
      <c r="B1809" s="2">
        <f t="shared" si="81"/>
        <v>1629179.331306939</v>
      </c>
      <c r="C1809" s="2">
        <f t="shared" si="82"/>
        <v>0</v>
      </c>
      <c r="D1809" s="4">
        <f t="shared" si="83"/>
        <v>8.4081525386636713E-7</v>
      </c>
    </row>
    <row r="1810" spans="1:4" x14ac:dyDescent="0.25">
      <c r="A1810" s="3">
        <v>3.9499999999998101</v>
      </c>
      <c r="B1810" s="2">
        <f t="shared" si="81"/>
        <v>1630547.1124619541</v>
      </c>
      <c r="C1810" s="2">
        <f t="shared" si="82"/>
        <v>0</v>
      </c>
      <c r="D1810" s="4">
        <f t="shared" si="83"/>
        <v>8.2439270698841938E-7</v>
      </c>
    </row>
    <row r="1811" spans="1:4" x14ac:dyDescent="0.25">
      <c r="A1811" s="3">
        <v>3.95499999999981</v>
      </c>
      <c r="B1811" s="2">
        <f t="shared" si="81"/>
        <v>1631914.8936169692</v>
      </c>
      <c r="C1811" s="2">
        <f t="shared" si="82"/>
        <v>0</v>
      </c>
      <c r="D1811" s="4">
        <f t="shared" si="83"/>
        <v>8.082707132484046E-7</v>
      </c>
    </row>
    <row r="1812" spans="1:4" x14ac:dyDescent="0.25">
      <c r="A1812" s="3">
        <v>3.9599999999998099</v>
      </c>
      <c r="B1812" s="2">
        <f t="shared" ref="B1812:B1875" si="84">A1812*D$12+D$11</f>
        <v>1633282.6747719846</v>
      </c>
      <c r="C1812" s="2">
        <f t="shared" ref="C1812:C1875" si="85">IF(EXACT(D$13,"under"),IF(B1812&lt;D$9,D$10*(D$9-B1812),0),IF(B1812&gt;D$9,D$10*(B1812-D$9),0))</f>
        <v>0</v>
      </c>
      <c r="D1812" s="4">
        <f t="shared" si="83"/>
        <v>7.9244419337598515E-7</v>
      </c>
    </row>
    <row r="1813" spans="1:4" x14ac:dyDescent="0.25">
      <c r="A1813" s="3">
        <v>3.9649999999998098</v>
      </c>
      <c r="B1813" s="2">
        <f t="shared" si="84"/>
        <v>1634650.4559269997</v>
      </c>
      <c r="C1813" s="2">
        <f t="shared" si="85"/>
        <v>0</v>
      </c>
      <c r="D1813" s="4">
        <f t="shared" ref="D1813:D1876" si="86">IF(OR(B1813&lt;D$14,B1813&gt;D$15),0,NORMDIST(B1813,D$11,D$12,1)-NORMDIST(B1812,D$11,D$12,1))</f>
        <v>7.7690814526132357E-7</v>
      </c>
    </row>
    <row r="1814" spans="1:4" x14ac:dyDescent="0.25">
      <c r="A1814" s="3">
        <v>3.9699999999998101</v>
      </c>
      <c r="B1814" s="2">
        <f t="shared" si="84"/>
        <v>1636018.237082015</v>
      </c>
      <c r="C1814" s="2">
        <f t="shared" si="85"/>
        <v>0</v>
      </c>
      <c r="D1814" s="4">
        <f t="shared" si="86"/>
        <v>7.616576429558819E-7</v>
      </c>
    </row>
    <row r="1815" spans="1:4" x14ac:dyDescent="0.25">
      <c r="A1815" s="3">
        <v>3.97499999999981</v>
      </c>
      <c r="B1815" s="2">
        <f t="shared" si="84"/>
        <v>1637386.0182370301</v>
      </c>
      <c r="C1815" s="2">
        <f t="shared" si="85"/>
        <v>0</v>
      </c>
      <c r="D1815" s="4">
        <f t="shared" si="86"/>
        <v>7.4668783689446627E-7</v>
      </c>
    </row>
    <row r="1816" spans="1:4" x14ac:dyDescent="0.25">
      <c r="A1816" s="3">
        <v>3.9799999999998099</v>
      </c>
      <c r="B1816" s="2">
        <f t="shared" si="84"/>
        <v>1638753.7993920452</v>
      </c>
      <c r="C1816" s="2">
        <f t="shared" si="85"/>
        <v>0</v>
      </c>
      <c r="D1816" s="4">
        <f t="shared" si="86"/>
        <v>7.3199395100864706E-7</v>
      </c>
    </row>
    <row r="1817" spans="1:4" x14ac:dyDescent="0.25">
      <c r="A1817" s="3">
        <v>3.9849999999998098</v>
      </c>
      <c r="B1817" s="2">
        <f t="shared" si="84"/>
        <v>1640121.5805470604</v>
      </c>
      <c r="C1817" s="2">
        <f t="shared" si="85"/>
        <v>0</v>
      </c>
      <c r="D1817" s="4">
        <f t="shared" si="86"/>
        <v>7.1757128283778115E-7</v>
      </c>
    </row>
    <row r="1818" spans="1:4" x14ac:dyDescent="0.25">
      <c r="A1818" s="3">
        <v>3.9899999999998101</v>
      </c>
      <c r="B1818" s="2">
        <f t="shared" si="84"/>
        <v>1641489.3617020757</v>
      </c>
      <c r="C1818" s="2">
        <f t="shared" si="85"/>
        <v>0</v>
      </c>
      <c r="D1818" s="4">
        <f t="shared" si="86"/>
        <v>7.0341520275185587E-7</v>
      </c>
    </row>
    <row r="1819" spans="1:4" x14ac:dyDescent="0.25">
      <c r="A1819" s="3">
        <v>3.99499999999981</v>
      </c>
      <c r="B1819" s="2">
        <f t="shared" si="84"/>
        <v>1642857.1428570908</v>
      </c>
      <c r="C1819" s="2">
        <f t="shared" si="85"/>
        <v>0</v>
      </c>
      <c r="D1819" s="4">
        <f t="shared" si="86"/>
        <v>6.8952115239717671E-7</v>
      </c>
    </row>
    <row r="1820" spans="1:4" x14ac:dyDescent="0.25">
      <c r="A1820" s="3">
        <v>3.9999999999998099</v>
      </c>
      <c r="B1820" s="2">
        <f t="shared" si="84"/>
        <v>1644224.9240121061</v>
      </c>
      <c r="C1820" s="2">
        <f t="shared" si="85"/>
        <v>0</v>
      </c>
      <c r="D1820" s="4">
        <f t="shared" si="86"/>
        <v>6.7588464391921121E-7</v>
      </c>
    </row>
    <row r="1821" spans="1:4" x14ac:dyDescent="0.25">
      <c r="A1821" s="3">
        <v>4.0049999999998098</v>
      </c>
      <c r="B1821" s="2">
        <f t="shared" si="84"/>
        <v>1645592.7051671213</v>
      </c>
      <c r="C1821" s="2">
        <f t="shared" si="85"/>
        <v>0</v>
      </c>
      <c r="D1821" s="4">
        <f t="shared" si="86"/>
        <v>6.6250125874134369E-7</v>
      </c>
    </row>
    <row r="1822" spans="1:4" x14ac:dyDescent="0.25">
      <c r="A1822" s="3">
        <v>4.0099999999998097</v>
      </c>
      <c r="B1822" s="2">
        <f t="shared" si="84"/>
        <v>1646960.4863221364</v>
      </c>
      <c r="C1822" s="2">
        <f t="shared" si="85"/>
        <v>0</v>
      </c>
      <c r="D1822" s="4">
        <f t="shared" si="86"/>
        <v>6.4936664778691977E-7</v>
      </c>
    </row>
    <row r="1823" spans="1:4" x14ac:dyDescent="0.25">
      <c r="A1823" s="3">
        <v>4.0149999999998096</v>
      </c>
      <c r="B1823" s="2">
        <f t="shared" si="84"/>
        <v>1648328.2674771515</v>
      </c>
      <c r="C1823" s="2">
        <f t="shared" si="85"/>
        <v>0</v>
      </c>
      <c r="D1823" s="4">
        <f t="shared" si="86"/>
        <v>6.3647652848164427E-7</v>
      </c>
    </row>
    <row r="1824" spans="1:4" x14ac:dyDescent="0.25">
      <c r="A1824" s="3">
        <v>4.0199999999998104</v>
      </c>
      <c r="B1824" s="2">
        <f t="shared" si="84"/>
        <v>1649696.048632167</v>
      </c>
      <c r="C1824" s="2">
        <f t="shared" si="85"/>
        <v>0</v>
      </c>
      <c r="D1824" s="4">
        <f t="shared" si="86"/>
        <v>6.2382668619687109E-7</v>
      </c>
    </row>
    <row r="1825" spans="1:4" x14ac:dyDescent="0.25">
      <c r="A1825" s="3">
        <v>4.0249999999998103</v>
      </c>
      <c r="B1825" s="2">
        <f t="shared" si="84"/>
        <v>1651063.8297871822</v>
      </c>
      <c r="C1825" s="2">
        <f t="shared" si="85"/>
        <v>0</v>
      </c>
      <c r="D1825" s="4">
        <f t="shared" si="86"/>
        <v>6.1141297136302342E-7</v>
      </c>
    </row>
    <row r="1826" spans="1:4" x14ac:dyDescent="0.25">
      <c r="A1826" s="3">
        <v>4.0299999999998102</v>
      </c>
      <c r="B1826" s="2">
        <f t="shared" si="84"/>
        <v>1652431.6109421973</v>
      </c>
      <c r="C1826" s="2">
        <f t="shared" si="85"/>
        <v>0</v>
      </c>
      <c r="D1826" s="4">
        <f t="shared" si="86"/>
        <v>5.9923129991368285E-7</v>
      </c>
    </row>
    <row r="1827" spans="1:4" x14ac:dyDescent="0.25">
      <c r="A1827" s="3">
        <v>4.0349999999998101</v>
      </c>
      <c r="B1827" s="2">
        <f t="shared" si="84"/>
        <v>1653799.3920972126</v>
      </c>
      <c r="C1827" s="2">
        <f t="shared" si="85"/>
        <v>0</v>
      </c>
      <c r="D1827" s="4">
        <f t="shared" si="86"/>
        <v>5.8727765162025491E-7</v>
      </c>
    </row>
    <row r="1828" spans="1:4" x14ac:dyDescent="0.25">
      <c r="A1828" s="3">
        <v>4.03999999999981</v>
      </c>
      <c r="B1828" s="2">
        <f t="shared" si="84"/>
        <v>1655167.1732522277</v>
      </c>
      <c r="C1828" s="2">
        <f t="shared" si="85"/>
        <v>0</v>
      </c>
      <c r="D1828" s="4">
        <f t="shared" si="86"/>
        <v>5.7554806953685755E-7</v>
      </c>
    </row>
    <row r="1829" spans="1:4" x14ac:dyDescent="0.25">
      <c r="A1829" s="3">
        <v>4.0449999999998099</v>
      </c>
      <c r="B1829" s="2">
        <f t="shared" si="84"/>
        <v>1656534.9544072428</v>
      </c>
      <c r="C1829" s="2">
        <f t="shared" si="85"/>
        <v>0</v>
      </c>
      <c r="D1829" s="4">
        <f t="shared" si="86"/>
        <v>5.6403865877907577E-7</v>
      </c>
    </row>
    <row r="1830" spans="1:4" x14ac:dyDescent="0.25">
      <c r="A1830" s="3">
        <v>4.0499999999998098</v>
      </c>
      <c r="B1830" s="2">
        <f t="shared" si="84"/>
        <v>1657902.7355622579</v>
      </c>
      <c r="C1830" s="2">
        <f t="shared" si="85"/>
        <v>0</v>
      </c>
      <c r="D1830" s="4">
        <f t="shared" si="86"/>
        <v>5.5274558663498397E-7</v>
      </c>
    </row>
    <row r="1831" spans="1:4" x14ac:dyDescent="0.25">
      <c r="A1831" s="3">
        <v>4.0549999999998096</v>
      </c>
      <c r="B1831" s="2">
        <f t="shared" si="84"/>
        <v>1659270.5167172733</v>
      </c>
      <c r="C1831" s="2">
        <f t="shared" si="85"/>
        <v>0</v>
      </c>
      <c r="D1831" s="4">
        <f t="shared" si="86"/>
        <v>5.4166508034469985E-7</v>
      </c>
    </row>
    <row r="1832" spans="1:4" x14ac:dyDescent="0.25">
      <c r="A1832" s="3">
        <v>4.0599999999998104</v>
      </c>
      <c r="B1832" s="2">
        <f t="shared" si="84"/>
        <v>1660638.2978722886</v>
      </c>
      <c r="C1832" s="2">
        <f t="shared" si="85"/>
        <v>0</v>
      </c>
      <c r="D1832" s="4">
        <f t="shared" si="86"/>
        <v>5.3079342732242907E-7</v>
      </c>
    </row>
    <row r="1833" spans="1:4" x14ac:dyDescent="0.25">
      <c r="A1833" s="3">
        <v>4.0649999999998103</v>
      </c>
      <c r="B1833" s="2">
        <f t="shared" si="84"/>
        <v>1662006.0790273037</v>
      </c>
      <c r="C1833" s="2">
        <f t="shared" si="85"/>
        <v>0</v>
      </c>
      <c r="D1833" s="4">
        <f t="shared" si="86"/>
        <v>5.2012697371317529E-7</v>
      </c>
    </row>
    <row r="1834" spans="1:4" x14ac:dyDescent="0.25">
      <c r="A1834" s="3">
        <v>4.0699999999998102</v>
      </c>
      <c r="B1834" s="2">
        <f t="shared" si="84"/>
        <v>1663373.8601823188</v>
      </c>
      <c r="C1834" s="2">
        <f t="shared" si="85"/>
        <v>0</v>
      </c>
      <c r="D1834" s="4">
        <f t="shared" si="86"/>
        <v>5.0966212405967326E-7</v>
      </c>
    </row>
    <row r="1835" spans="1:4" x14ac:dyDescent="0.25">
      <c r="A1835" s="3">
        <v>4.0749999999998101</v>
      </c>
      <c r="B1835" s="2">
        <f t="shared" si="84"/>
        <v>1664741.6413373342</v>
      </c>
      <c r="C1835" s="2">
        <f t="shared" si="85"/>
        <v>0</v>
      </c>
      <c r="D1835" s="4">
        <f t="shared" si="86"/>
        <v>4.993953400811435E-7</v>
      </c>
    </row>
    <row r="1836" spans="1:4" x14ac:dyDescent="0.25">
      <c r="A1836" s="3">
        <v>4.07999999999981</v>
      </c>
      <c r="B1836" s="2">
        <f t="shared" si="84"/>
        <v>1666109.4224923493</v>
      </c>
      <c r="C1836" s="2">
        <f t="shared" si="85"/>
        <v>0</v>
      </c>
      <c r="D1836" s="4">
        <f t="shared" si="86"/>
        <v>4.8932314000715849E-7</v>
      </c>
    </row>
    <row r="1837" spans="1:4" x14ac:dyDescent="0.25">
      <c r="A1837" s="3">
        <v>4.0849999999998099</v>
      </c>
      <c r="B1837" s="2">
        <f t="shared" si="84"/>
        <v>1667477.2036473644</v>
      </c>
      <c r="C1837" s="2">
        <f t="shared" si="85"/>
        <v>0</v>
      </c>
      <c r="D1837" s="4">
        <f t="shared" si="86"/>
        <v>4.7944209780048652E-7</v>
      </c>
    </row>
    <row r="1838" spans="1:4" x14ac:dyDescent="0.25">
      <c r="A1838" s="3">
        <v>4.0899999999998098</v>
      </c>
      <c r="B1838" s="2">
        <f t="shared" si="84"/>
        <v>1668844.9848023795</v>
      </c>
      <c r="C1838" s="2">
        <f t="shared" si="85"/>
        <v>0</v>
      </c>
      <c r="D1838" s="4">
        <f t="shared" si="86"/>
        <v>4.6974884249095794E-7</v>
      </c>
    </row>
    <row r="1839" spans="1:4" x14ac:dyDescent="0.25">
      <c r="A1839" s="3">
        <v>4.0949999999998097</v>
      </c>
      <c r="B1839" s="2">
        <f t="shared" si="84"/>
        <v>1670212.7659573948</v>
      </c>
      <c r="C1839" s="2">
        <f t="shared" si="85"/>
        <v>0</v>
      </c>
      <c r="D1839" s="4">
        <f t="shared" si="86"/>
        <v>4.6024005728728667E-7</v>
      </c>
    </row>
    <row r="1840" spans="1:4" x14ac:dyDescent="0.25">
      <c r="A1840" s="3">
        <v>4.0999999999998096</v>
      </c>
      <c r="B1840" s="2">
        <f t="shared" si="84"/>
        <v>1671580.54711241</v>
      </c>
      <c r="C1840" s="2">
        <f t="shared" si="85"/>
        <v>0</v>
      </c>
      <c r="D1840" s="4">
        <f t="shared" si="86"/>
        <v>4.5091247835582493E-7</v>
      </c>
    </row>
    <row r="1841" spans="1:4" x14ac:dyDescent="0.25">
      <c r="A1841" s="3">
        <v>4.1049999999998104</v>
      </c>
      <c r="B1841" s="2">
        <f t="shared" si="84"/>
        <v>1672948.3282674253</v>
      </c>
      <c r="C1841" s="2">
        <f t="shared" si="85"/>
        <v>0</v>
      </c>
      <c r="D1841" s="4">
        <f t="shared" si="86"/>
        <v>4.417628953756747E-7</v>
      </c>
    </row>
    <row r="1842" spans="1:4" x14ac:dyDescent="0.25">
      <c r="A1842" s="3">
        <v>4.1099999999998102</v>
      </c>
      <c r="B1842" s="2">
        <f t="shared" si="84"/>
        <v>1674316.1094224404</v>
      </c>
      <c r="C1842" s="2">
        <f t="shared" si="85"/>
        <v>0</v>
      </c>
      <c r="D1842" s="4">
        <f t="shared" si="86"/>
        <v>4.3278814898517481E-7</v>
      </c>
    </row>
    <row r="1843" spans="1:4" x14ac:dyDescent="0.25">
      <c r="A1843" s="3">
        <v>4.1149999999998101</v>
      </c>
      <c r="B1843" s="2">
        <f t="shared" si="84"/>
        <v>1675683.8905774557</v>
      </c>
      <c r="C1843" s="2">
        <f t="shared" si="85"/>
        <v>0</v>
      </c>
      <c r="D1843" s="4">
        <f t="shared" si="86"/>
        <v>4.2398513167007934E-7</v>
      </c>
    </row>
    <row r="1844" spans="1:4" x14ac:dyDescent="0.25">
      <c r="A1844" s="3">
        <v>4.11999999999981</v>
      </c>
      <c r="B1844" s="2">
        <f t="shared" si="84"/>
        <v>1677051.6717324709</v>
      </c>
      <c r="C1844" s="2">
        <f t="shared" si="85"/>
        <v>0</v>
      </c>
      <c r="D1844" s="4">
        <f t="shared" si="86"/>
        <v>4.1535078598720077E-7</v>
      </c>
    </row>
    <row r="1845" spans="1:4" x14ac:dyDescent="0.25">
      <c r="A1845" s="3">
        <v>4.1249999999998099</v>
      </c>
      <c r="B1845" s="2">
        <f t="shared" si="84"/>
        <v>1678419.452887486</v>
      </c>
      <c r="C1845" s="2">
        <f t="shared" si="85"/>
        <v>0</v>
      </c>
      <c r="D1845" s="4">
        <f t="shared" si="86"/>
        <v>4.0688210434236538E-7</v>
      </c>
    </row>
    <row r="1846" spans="1:4" x14ac:dyDescent="0.25">
      <c r="A1846" s="3">
        <v>4.1299999999998098</v>
      </c>
      <c r="B1846" s="2">
        <f t="shared" si="84"/>
        <v>1679787.2340425011</v>
      </c>
      <c r="C1846" s="2">
        <f t="shared" si="85"/>
        <v>0</v>
      </c>
      <c r="D1846" s="4">
        <f t="shared" si="86"/>
        <v>3.9857612810223486E-7</v>
      </c>
    </row>
    <row r="1847" spans="1:4" x14ac:dyDescent="0.25">
      <c r="A1847" s="3">
        <v>4.1349999999998097</v>
      </c>
      <c r="B1847" s="2">
        <f t="shared" si="84"/>
        <v>1681155.0151975164</v>
      </c>
      <c r="C1847" s="2">
        <f t="shared" si="85"/>
        <v>0</v>
      </c>
      <c r="D1847" s="4">
        <f t="shared" si="86"/>
        <v>3.9042994681715015E-7</v>
      </c>
    </row>
    <row r="1848" spans="1:4" x14ac:dyDescent="0.25">
      <c r="A1848" s="3">
        <v>4.1399999999998096</v>
      </c>
      <c r="B1848" s="2">
        <f t="shared" si="84"/>
        <v>1682522.7963525315</v>
      </c>
      <c r="C1848" s="2">
        <f t="shared" si="85"/>
        <v>0</v>
      </c>
      <c r="D1848" s="4">
        <f t="shared" si="86"/>
        <v>3.8244069766601996E-7</v>
      </c>
    </row>
    <row r="1849" spans="1:4" x14ac:dyDescent="0.25">
      <c r="A1849" s="3">
        <v>4.1449999999998104</v>
      </c>
      <c r="B1849" s="2">
        <f t="shared" si="84"/>
        <v>1683890.5775075469</v>
      </c>
      <c r="C1849" s="2">
        <f t="shared" si="85"/>
        <v>0</v>
      </c>
      <c r="D1849" s="4">
        <f t="shared" si="86"/>
        <v>3.7460556501223152E-7</v>
      </c>
    </row>
    <row r="1850" spans="1:4" x14ac:dyDescent="0.25">
      <c r="A1850" s="3">
        <v>4.1499999999998103</v>
      </c>
      <c r="B1850" s="2">
        <f t="shared" si="84"/>
        <v>1685258.3586625622</v>
      </c>
      <c r="C1850" s="2">
        <f t="shared" si="85"/>
        <v>0</v>
      </c>
      <c r="D1850" s="4">
        <f t="shared" si="86"/>
        <v>3.6692177896036071E-7</v>
      </c>
    </row>
    <row r="1851" spans="1:4" x14ac:dyDescent="0.25">
      <c r="A1851" s="3">
        <v>4.1549999999998102</v>
      </c>
      <c r="B1851" s="2">
        <f t="shared" si="84"/>
        <v>1686626.1398175773</v>
      </c>
      <c r="C1851" s="2">
        <f t="shared" si="85"/>
        <v>0</v>
      </c>
      <c r="D1851" s="4">
        <f t="shared" si="86"/>
        <v>3.593866154671943E-7</v>
      </c>
    </row>
    <row r="1852" spans="1:4" x14ac:dyDescent="0.25">
      <c r="A1852" s="3">
        <v>4.1599999999998101</v>
      </c>
      <c r="B1852" s="2">
        <f t="shared" si="84"/>
        <v>1687993.9209725924</v>
      </c>
      <c r="C1852" s="2">
        <f t="shared" si="85"/>
        <v>0</v>
      </c>
      <c r="D1852" s="4">
        <f t="shared" si="86"/>
        <v>3.5199739512048467E-7</v>
      </c>
    </row>
    <row r="1853" spans="1:4" x14ac:dyDescent="0.25">
      <c r="A1853" s="3">
        <v>4.16499999999981</v>
      </c>
      <c r="B1853" s="2">
        <f t="shared" si="84"/>
        <v>1689361.7021276075</v>
      </c>
      <c r="C1853" s="2">
        <f t="shared" si="85"/>
        <v>0</v>
      </c>
      <c r="D1853" s="4">
        <f t="shared" si="86"/>
        <v>3.4475148313894977E-7</v>
      </c>
    </row>
    <row r="1854" spans="1:4" x14ac:dyDescent="0.25">
      <c r="A1854" s="3">
        <v>4.1699999999998099</v>
      </c>
      <c r="B1854" s="2">
        <f t="shared" si="84"/>
        <v>1690729.4832826229</v>
      </c>
      <c r="C1854" s="2">
        <f t="shared" si="85"/>
        <v>0</v>
      </c>
      <c r="D1854" s="4">
        <f t="shared" si="86"/>
        <v>3.3764628792898321E-7</v>
      </c>
    </row>
    <row r="1855" spans="1:4" x14ac:dyDescent="0.25">
      <c r="A1855" s="3">
        <v>4.1749999999998098</v>
      </c>
      <c r="B1855" s="2">
        <f t="shared" si="84"/>
        <v>1692097.264437638</v>
      </c>
      <c r="C1855" s="2">
        <f t="shared" si="85"/>
        <v>0</v>
      </c>
      <c r="D1855" s="4">
        <f t="shared" si="86"/>
        <v>3.3067926108465429E-7</v>
      </c>
    </row>
    <row r="1856" spans="1:4" x14ac:dyDescent="0.25">
      <c r="A1856" s="3">
        <v>4.1799999999998096</v>
      </c>
      <c r="B1856" s="2">
        <f t="shared" si="84"/>
        <v>1693465.0455926531</v>
      </c>
      <c r="C1856" s="2">
        <f t="shared" si="85"/>
        <v>0</v>
      </c>
      <c r="D1856" s="4">
        <f t="shared" si="86"/>
        <v>3.2384789605544029E-7</v>
      </c>
    </row>
    <row r="1857" spans="1:4" x14ac:dyDescent="0.25">
      <c r="A1857" s="3">
        <v>4.1849999999998104</v>
      </c>
      <c r="B1857" s="2">
        <f t="shared" si="84"/>
        <v>1694832.8267476684</v>
      </c>
      <c r="C1857" s="2">
        <f t="shared" si="85"/>
        <v>0</v>
      </c>
      <c r="D1857" s="4">
        <f t="shared" si="86"/>
        <v>3.1714972870133806E-7</v>
      </c>
    </row>
    <row r="1858" spans="1:4" x14ac:dyDescent="0.25">
      <c r="A1858" s="3">
        <v>4.1899999999998103</v>
      </c>
      <c r="B1858" s="2">
        <f t="shared" si="84"/>
        <v>1696200.6079026838</v>
      </c>
      <c r="C1858" s="2">
        <f t="shared" si="85"/>
        <v>0</v>
      </c>
      <c r="D1858" s="4">
        <f t="shared" si="86"/>
        <v>3.1058233529446255E-7</v>
      </c>
    </row>
    <row r="1859" spans="1:4" x14ac:dyDescent="0.25">
      <c r="A1859" s="3">
        <v>4.1949999999998102</v>
      </c>
      <c r="B1859" s="2">
        <f t="shared" si="84"/>
        <v>1697568.3890576989</v>
      </c>
      <c r="C1859" s="2">
        <f t="shared" si="85"/>
        <v>0</v>
      </c>
      <c r="D1859" s="4">
        <f t="shared" si="86"/>
        <v>3.041433328521137E-7</v>
      </c>
    </row>
    <row r="1860" spans="1:4" x14ac:dyDescent="0.25">
      <c r="A1860" s="3">
        <v>4.1999999999998101</v>
      </c>
      <c r="B1860" s="2">
        <f t="shared" si="84"/>
        <v>1698936.170212714</v>
      </c>
      <c r="C1860" s="2">
        <f t="shared" si="85"/>
        <v>0</v>
      </c>
      <c r="D1860" s="4">
        <f t="shared" si="86"/>
        <v>2.9783037813757574E-7</v>
      </c>
    </row>
    <row r="1861" spans="1:4" x14ac:dyDescent="0.25">
      <c r="A1861" s="3">
        <v>4.20499999999981</v>
      </c>
      <c r="B1861" s="2">
        <f t="shared" si="84"/>
        <v>1700303.9513677291</v>
      </c>
      <c r="C1861" s="2">
        <f t="shared" si="85"/>
        <v>0</v>
      </c>
      <c r="D1861" s="4">
        <f t="shared" si="86"/>
        <v>2.9164116721602795E-7</v>
      </c>
    </row>
    <row r="1862" spans="1:4" x14ac:dyDescent="0.25">
      <c r="A1862" s="3">
        <v>4.2099999999998099</v>
      </c>
      <c r="B1862" s="2">
        <f t="shared" si="84"/>
        <v>1701671.7325227445</v>
      </c>
      <c r="C1862" s="2">
        <f t="shared" si="85"/>
        <v>0</v>
      </c>
      <c r="D1862" s="4">
        <f t="shared" si="86"/>
        <v>2.8557343489943321E-7</v>
      </c>
    </row>
    <row r="1863" spans="1:4" x14ac:dyDescent="0.25">
      <c r="A1863" s="3">
        <v>4.2149999999998098</v>
      </c>
      <c r="B1863" s="2">
        <f t="shared" si="84"/>
        <v>1703039.5136777596</v>
      </c>
      <c r="C1863" s="2">
        <f t="shared" si="85"/>
        <v>0</v>
      </c>
      <c r="D1863" s="4">
        <f t="shared" si="86"/>
        <v>2.7962495396938181E-7</v>
      </c>
    </row>
    <row r="1864" spans="1:4" x14ac:dyDescent="0.25">
      <c r="A1864" s="3">
        <v>4.2199999999998097</v>
      </c>
      <c r="B1864" s="2">
        <f t="shared" si="84"/>
        <v>1704407.2948327747</v>
      </c>
      <c r="C1864" s="2">
        <f t="shared" si="85"/>
        <v>0</v>
      </c>
      <c r="D1864" s="4">
        <f t="shared" si="86"/>
        <v>2.7379353451095767E-7</v>
      </c>
    </row>
    <row r="1865" spans="1:4" x14ac:dyDescent="0.25">
      <c r="A1865" s="3">
        <v>4.2249999999998096</v>
      </c>
      <c r="B1865" s="2">
        <f t="shared" si="84"/>
        <v>1705775.0759877898</v>
      </c>
      <c r="C1865" s="2">
        <f t="shared" si="85"/>
        <v>0</v>
      </c>
      <c r="D1865" s="4">
        <f t="shared" si="86"/>
        <v>2.6807702424580526E-7</v>
      </c>
    </row>
    <row r="1866" spans="1:4" x14ac:dyDescent="0.25">
      <c r="A1866" s="3">
        <v>4.2299999999998104</v>
      </c>
      <c r="B1866" s="2">
        <f t="shared" si="84"/>
        <v>1707142.8571428054</v>
      </c>
      <c r="C1866" s="2">
        <f t="shared" si="85"/>
        <v>0</v>
      </c>
      <c r="D1866" s="4">
        <f t="shared" si="86"/>
        <v>2.6247330631168353E-7</v>
      </c>
    </row>
    <row r="1867" spans="1:4" x14ac:dyDescent="0.25">
      <c r="A1867" s="3">
        <v>4.2349999999998102</v>
      </c>
      <c r="B1867" s="2">
        <f t="shared" si="84"/>
        <v>1708510.6382978205</v>
      </c>
      <c r="C1867" s="2">
        <f t="shared" si="85"/>
        <v>0</v>
      </c>
      <c r="D1867" s="4">
        <f t="shared" si="86"/>
        <v>2.5698030070575584E-7</v>
      </c>
    </row>
    <row r="1868" spans="1:4" x14ac:dyDescent="0.25">
      <c r="A1868" s="3">
        <v>4.2399999999998101</v>
      </c>
      <c r="B1868" s="2">
        <f t="shared" si="84"/>
        <v>1709878.4194528356</v>
      </c>
      <c r="C1868" s="2">
        <f t="shared" si="85"/>
        <v>0</v>
      </c>
      <c r="D1868" s="4">
        <f t="shared" si="86"/>
        <v>2.5159596195312162E-7</v>
      </c>
    </row>
    <row r="1869" spans="1:4" x14ac:dyDescent="0.25">
      <c r="A1869" s="3">
        <v>4.24499999999981</v>
      </c>
      <c r="B1869" s="2">
        <f t="shared" si="84"/>
        <v>1711246.2006078507</v>
      </c>
      <c r="C1869" s="2">
        <f t="shared" si="85"/>
        <v>0</v>
      </c>
      <c r="D1869" s="4">
        <f t="shared" si="86"/>
        <v>2.4631827955090557E-7</v>
      </c>
    </row>
    <row r="1870" spans="1:4" x14ac:dyDescent="0.25">
      <c r="A1870" s="3">
        <v>4.2499999999998099</v>
      </c>
      <c r="B1870" s="2">
        <f t="shared" si="84"/>
        <v>1712613.981762866</v>
      </c>
      <c r="C1870" s="2">
        <f t="shared" si="85"/>
        <v>0</v>
      </c>
      <c r="D1870" s="4">
        <f t="shared" si="86"/>
        <v>2.4114527763519078E-7</v>
      </c>
    </row>
    <row r="1871" spans="1:4" x14ac:dyDescent="0.25">
      <c r="A1871" s="3">
        <v>4.2549999999998098</v>
      </c>
      <c r="B1871" s="2">
        <f t="shared" si="84"/>
        <v>1713981.7629178811</v>
      </c>
      <c r="C1871" s="2">
        <f t="shared" si="85"/>
        <v>0</v>
      </c>
      <c r="D1871" s="4">
        <f t="shared" si="86"/>
        <v>2.3607501331568415E-7</v>
      </c>
    </row>
    <row r="1872" spans="1:4" x14ac:dyDescent="0.25">
      <c r="A1872" s="3">
        <v>4.2599999999998097</v>
      </c>
      <c r="B1872" s="2">
        <f t="shared" si="84"/>
        <v>1715349.5440728962</v>
      </c>
      <c r="C1872" s="2">
        <f t="shared" si="85"/>
        <v>0</v>
      </c>
      <c r="D1872" s="4">
        <f t="shared" si="86"/>
        <v>2.3110557756389483E-7</v>
      </c>
    </row>
    <row r="1873" spans="1:4" x14ac:dyDescent="0.25">
      <c r="A1873" s="3">
        <v>4.2649999999998096</v>
      </c>
      <c r="B1873" s="2">
        <f t="shared" si="84"/>
        <v>1716717.3252279114</v>
      </c>
      <c r="C1873" s="2">
        <f t="shared" si="85"/>
        <v>0</v>
      </c>
      <c r="D1873" s="4">
        <f t="shared" si="86"/>
        <v>2.262350937698443E-7</v>
      </c>
    </row>
    <row r="1874" spans="1:4" x14ac:dyDescent="0.25">
      <c r="A1874" s="3">
        <v>4.2699999999998104</v>
      </c>
      <c r="B1874" s="2">
        <f t="shared" si="84"/>
        <v>1718085.1063829269</v>
      </c>
      <c r="C1874" s="2">
        <f t="shared" si="85"/>
        <v>0</v>
      </c>
      <c r="D1874" s="4">
        <f t="shared" si="86"/>
        <v>2.2146171729797715E-7</v>
      </c>
    </row>
    <row r="1875" spans="1:4" x14ac:dyDescent="0.25">
      <c r="A1875" s="3">
        <v>4.2749999999998103</v>
      </c>
      <c r="B1875" s="2">
        <f t="shared" si="84"/>
        <v>1719452.887537942</v>
      </c>
      <c r="C1875" s="2">
        <f t="shared" si="85"/>
        <v>0</v>
      </c>
      <c r="D1875" s="4">
        <f t="shared" si="86"/>
        <v>2.1678363570920567E-7</v>
      </c>
    </row>
    <row r="1876" spans="1:4" x14ac:dyDescent="0.25">
      <c r="A1876" s="3">
        <v>4.2799999999998102</v>
      </c>
      <c r="B1876" s="2">
        <f t="shared" ref="B1876:B1939" si="87">A1876*D$12+D$11</f>
        <v>1720820.6686929571</v>
      </c>
      <c r="C1876" s="2">
        <f t="shared" ref="C1876:C1939" si="88">IF(EXACT(D$13,"under"),IF(B1876&lt;D$9,D$10*(D$9-B1876),0),IF(B1876&gt;D$9,D$10*(B1876-D$9),0))</f>
        <v>0</v>
      </c>
      <c r="D1876" s="4">
        <f t="shared" si="86"/>
        <v>2.1219906709557534E-7</v>
      </c>
    </row>
    <row r="1877" spans="1:4" x14ac:dyDescent="0.25">
      <c r="A1877" s="3">
        <v>4.2849999999998101</v>
      </c>
      <c r="B1877" s="2">
        <f t="shared" si="87"/>
        <v>1722188.4498479725</v>
      </c>
      <c r="C1877" s="2">
        <f t="shared" si="88"/>
        <v>0</v>
      </c>
      <c r="D1877" s="4">
        <f t="shared" ref="D1877:D1940" si="89">IF(OR(B1877&lt;D$14,B1877&gt;D$15),0,NORMDIST(B1877,D$11,D$12,1)-NORMDIST(B1876,D$11,D$12,1))</f>
        <v>2.0770626085742094E-7</v>
      </c>
    </row>
    <row r="1878" spans="1:4" x14ac:dyDescent="0.25">
      <c r="A1878" s="3">
        <v>4.28999999999981</v>
      </c>
      <c r="B1878" s="2">
        <f t="shared" si="87"/>
        <v>1723556.2310029876</v>
      </c>
      <c r="C1878" s="2">
        <f t="shared" si="88"/>
        <v>0</v>
      </c>
      <c r="D1878" s="4">
        <f t="shared" si="89"/>
        <v>2.033034964821212E-7</v>
      </c>
    </row>
    <row r="1879" spans="1:4" x14ac:dyDescent="0.25">
      <c r="A1879" s="3">
        <v>4.2949999999998001</v>
      </c>
      <c r="B1879" s="2">
        <f t="shared" si="87"/>
        <v>1724924.0121580001</v>
      </c>
      <c r="C1879" s="2">
        <f t="shared" si="88"/>
        <v>0</v>
      </c>
      <c r="D1879" s="4">
        <f t="shared" si="89"/>
        <v>1.9898908298898732E-7</v>
      </c>
    </row>
    <row r="1880" spans="1:4" x14ac:dyDescent="0.25">
      <c r="A1880" s="3">
        <v>4.2999999999998</v>
      </c>
      <c r="B1880" s="2">
        <f t="shared" si="87"/>
        <v>1726291.7933130153</v>
      </c>
      <c r="C1880" s="2">
        <f t="shared" si="88"/>
        <v>0</v>
      </c>
      <c r="D1880" s="4">
        <f t="shared" si="89"/>
        <v>1.9476135881824064E-7</v>
      </c>
    </row>
    <row r="1881" spans="1:4" x14ac:dyDescent="0.25">
      <c r="A1881" s="3">
        <v>4.3049999999997999</v>
      </c>
      <c r="B1881" s="2">
        <f t="shared" si="87"/>
        <v>1727659.5744680304</v>
      </c>
      <c r="C1881" s="2">
        <f t="shared" si="88"/>
        <v>0</v>
      </c>
      <c r="D1881" s="4">
        <f t="shared" si="89"/>
        <v>1.9061869149794575E-7</v>
      </c>
    </row>
    <row r="1882" spans="1:4" x14ac:dyDescent="0.25">
      <c r="A1882" s="3">
        <v>4.3099999999997998</v>
      </c>
      <c r="B1882" s="2">
        <f t="shared" si="87"/>
        <v>1729027.3556230455</v>
      </c>
      <c r="C1882" s="2">
        <f t="shared" si="88"/>
        <v>0</v>
      </c>
      <c r="D1882" s="4">
        <f t="shared" si="89"/>
        <v>1.8655947675583207E-7</v>
      </c>
    </row>
    <row r="1883" spans="1:4" x14ac:dyDescent="0.25">
      <c r="A1883" s="3">
        <v>4.3149999999997997</v>
      </c>
      <c r="B1883" s="2">
        <f t="shared" si="87"/>
        <v>1730395.1367780608</v>
      </c>
      <c r="C1883" s="2">
        <f t="shared" si="88"/>
        <v>0</v>
      </c>
      <c r="D1883" s="4">
        <f t="shared" si="89"/>
        <v>1.8258213796418232E-7</v>
      </c>
    </row>
    <row r="1884" spans="1:4" x14ac:dyDescent="0.25">
      <c r="A1884" s="3">
        <v>4.3199999999997996</v>
      </c>
      <c r="B1884" s="2">
        <f t="shared" si="87"/>
        <v>1731762.9179330759</v>
      </c>
      <c r="C1884" s="2">
        <f t="shared" si="88"/>
        <v>0</v>
      </c>
      <c r="D1884" s="4">
        <f t="shared" si="89"/>
        <v>1.7868512669494407E-7</v>
      </c>
    </row>
    <row r="1885" spans="1:4" x14ac:dyDescent="0.25">
      <c r="A1885" s="3">
        <v>4.3249999999998003</v>
      </c>
      <c r="B1885" s="2">
        <f t="shared" si="87"/>
        <v>1733130.6990880913</v>
      </c>
      <c r="C1885" s="2">
        <f t="shared" si="88"/>
        <v>0</v>
      </c>
      <c r="D1885" s="4">
        <f t="shared" si="89"/>
        <v>1.7486692094337286E-7</v>
      </c>
    </row>
    <row r="1886" spans="1:4" x14ac:dyDescent="0.25">
      <c r="A1886" s="3">
        <v>4.3299999999998002</v>
      </c>
      <c r="B1886" s="2">
        <f t="shared" si="87"/>
        <v>1734498.4802431064</v>
      </c>
      <c r="C1886" s="2">
        <f t="shared" si="88"/>
        <v>0</v>
      </c>
      <c r="D1886" s="4">
        <f t="shared" si="89"/>
        <v>1.7112602579416603E-7</v>
      </c>
    </row>
    <row r="1887" spans="1:4" x14ac:dyDescent="0.25">
      <c r="A1887" s="3">
        <v>4.3349999999998001</v>
      </c>
      <c r="B1887" s="2">
        <f t="shared" si="87"/>
        <v>1735866.2613981217</v>
      </c>
      <c r="C1887" s="2">
        <f t="shared" si="88"/>
        <v>0</v>
      </c>
      <c r="D1887" s="4">
        <f t="shared" si="89"/>
        <v>1.6746097231123969E-7</v>
      </c>
    </row>
    <row r="1888" spans="1:4" x14ac:dyDescent="0.25">
      <c r="A1888" s="3">
        <v>4.3399999999998</v>
      </c>
      <c r="B1888" s="2">
        <f t="shared" si="87"/>
        <v>1737234.0425531368</v>
      </c>
      <c r="C1888" s="2">
        <f t="shared" si="88"/>
        <v>0</v>
      </c>
      <c r="D1888" s="4">
        <f t="shared" si="89"/>
        <v>1.6387031753772874E-7</v>
      </c>
    </row>
    <row r="1889" spans="1:4" x14ac:dyDescent="0.25">
      <c r="A1889" s="3">
        <v>4.3449999999997999</v>
      </c>
      <c r="B1889" s="2">
        <f t="shared" si="87"/>
        <v>1738601.8237081519</v>
      </c>
      <c r="C1889" s="2">
        <f t="shared" si="88"/>
        <v>0</v>
      </c>
      <c r="D1889" s="4">
        <f t="shared" si="89"/>
        <v>1.6035264371883073E-7</v>
      </c>
    </row>
    <row r="1890" spans="1:4" x14ac:dyDescent="0.25">
      <c r="A1890" s="3">
        <v>4.3499999999997998</v>
      </c>
      <c r="B1890" s="2">
        <f t="shared" si="87"/>
        <v>1739969.604863167</v>
      </c>
      <c r="C1890" s="2">
        <f t="shared" si="88"/>
        <v>0</v>
      </c>
      <c r="D1890" s="4">
        <f t="shared" si="89"/>
        <v>1.5690655841282819E-7</v>
      </c>
    </row>
    <row r="1891" spans="1:4" x14ac:dyDescent="0.25">
      <c r="A1891" s="3">
        <v>4.3549999999997997</v>
      </c>
      <c r="B1891" s="2">
        <f t="shared" si="87"/>
        <v>1741337.3860181824</v>
      </c>
      <c r="C1891" s="2">
        <f t="shared" si="88"/>
        <v>0</v>
      </c>
      <c r="D1891" s="4">
        <f t="shared" si="89"/>
        <v>1.5353069338086556E-7</v>
      </c>
    </row>
    <row r="1892" spans="1:4" x14ac:dyDescent="0.25">
      <c r="A1892" s="3">
        <v>4.3599999999997996</v>
      </c>
      <c r="B1892" s="2">
        <f t="shared" si="87"/>
        <v>1742705.1671731975</v>
      </c>
      <c r="C1892" s="2">
        <f t="shared" si="88"/>
        <v>0</v>
      </c>
      <c r="D1892" s="4">
        <f t="shared" si="89"/>
        <v>1.5022370503103843E-7</v>
      </c>
    </row>
    <row r="1893" spans="1:4" x14ac:dyDescent="0.25">
      <c r="A1893" s="3">
        <v>4.3649999999998004</v>
      </c>
      <c r="B1893" s="2">
        <f t="shared" si="87"/>
        <v>1744072.9483282128</v>
      </c>
      <c r="C1893" s="2">
        <f t="shared" si="88"/>
        <v>0</v>
      </c>
      <c r="D1893" s="4">
        <f t="shared" si="89"/>
        <v>1.4698427297510364E-7</v>
      </c>
    </row>
    <row r="1894" spans="1:4" x14ac:dyDescent="0.25">
      <c r="A1894" s="3">
        <v>4.3699999999998003</v>
      </c>
      <c r="B1894" s="2">
        <f t="shared" si="87"/>
        <v>1745440.7294832279</v>
      </c>
      <c r="C1894" s="2">
        <f t="shared" si="88"/>
        <v>0</v>
      </c>
      <c r="D1894" s="4">
        <f t="shared" si="89"/>
        <v>1.4381110102767991E-7</v>
      </c>
    </row>
    <row r="1895" spans="1:4" x14ac:dyDescent="0.25">
      <c r="A1895" s="3">
        <v>4.3749999999998002</v>
      </c>
      <c r="B1895" s="2">
        <f t="shared" si="87"/>
        <v>1746808.5106382433</v>
      </c>
      <c r="C1895" s="2">
        <f t="shared" si="88"/>
        <v>0</v>
      </c>
      <c r="D1895" s="4">
        <f t="shared" si="89"/>
        <v>1.4070291565193571E-7</v>
      </c>
    </row>
    <row r="1896" spans="1:4" x14ac:dyDescent="0.25">
      <c r="A1896" s="3">
        <v>4.3799999999998001</v>
      </c>
      <c r="B1896" s="2">
        <f t="shared" si="87"/>
        <v>1748176.2917932584</v>
      </c>
      <c r="C1896" s="2">
        <f t="shared" si="88"/>
        <v>0</v>
      </c>
      <c r="D1896" s="4">
        <f t="shared" si="89"/>
        <v>1.3765846562652229E-7</v>
      </c>
    </row>
    <row r="1897" spans="1:4" x14ac:dyDescent="0.25">
      <c r="A1897" s="3">
        <v>4.3849999999997999</v>
      </c>
      <c r="B1897" s="2">
        <f t="shared" si="87"/>
        <v>1749544.0729482735</v>
      </c>
      <c r="C1897" s="2">
        <f t="shared" si="88"/>
        <v>0</v>
      </c>
      <c r="D1897" s="4">
        <f t="shared" si="89"/>
        <v>1.346765230447744E-7</v>
      </c>
    </row>
    <row r="1898" spans="1:4" x14ac:dyDescent="0.25">
      <c r="A1898" s="3">
        <v>4.3899999999997998</v>
      </c>
      <c r="B1898" s="2">
        <f t="shared" si="87"/>
        <v>1750911.8541032886</v>
      </c>
      <c r="C1898" s="2">
        <f t="shared" si="88"/>
        <v>0</v>
      </c>
      <c r="D1898" s="4">
        <f t="shared" si="89"/>
        <v>1.3175588076119737E-7</v>
      </c>
    </row>
    <row r="1899" spans="1:4" x14ac:dyDescent="0.25">
      <c r="A1899" s="3">
        <v>4.3949999999997997</v>
      </c>
      <c r="B1899" s="2">
        <f t="shared" si="87"/>
        <v>1752279.635258304</v>
      </c>
      <c r="C1899" s="2">
        <f t="shared" si="88"/>
        <v>0</v>
      </c>
      <c r="D1899" s="4">
        <f t="shared" si="89"/>
        <v>1.2889535438986854E-7</v>
      </c>
    </row>
    <row r="1900" spans="1:4" x14ac:dyDescent="0.25">
      <c r="A1900" s="3">
        <v>4.3999999999997996</v>
      </c>
      <c r="B1900" s="2">
        <f t="shared" si="87"/>
        <v>1753647.4164133191</v>
      </c>
      <c r="C1900" s="2">
        <f t="shared" si="88"/>
        <v>0</v>
      </c>
      <c r="D1900" s="4">
        <f t="shared" si="89"/>
        <v>1.2609377975092428E-7</v>
      </c>
    </row>
    <row r="1901" spans="1:4" x14ac:dyDescent="0.25">
      <c r="A1901" s="3">
        <v>4.4049999999998004</v>
      </c>
      <c r="B1901" s="2">
        <f t="shared" si="87"/>
        <v>1755015.1975683344</v>
      </c>
      <c r="C1901" s="2">
        <f t="shared" si="88"/>
        <v>0</v>
      </c>
      <c r="D1901" s="4">
        <f t="shared" si="89"/>
        <v>1.2335001442487226E-7</v>
      </c>
    </row>
    <row r="1902" spans="1:4" x14ac:dyDescent="0.25">
      <c r="A1902" s="3">
        <v>4.4099999999998003</v>
      </c>
      <c r="B1902" s="2">
        <f t="shared" si="87"/>
        <v>1756382.9787233497</v>
      </c>
      <c r="C1902" s="2">
        <f t="shared" si="88"/>
        <v>0</v>
      </c>
      <c r="D1902" s="4">
        <f t="shared" si="89"/>
        <v>1.2066293608725687E-7</v>
      </c>
    </row>
    <row r="1903" spans="1:4" x14ac:dyDescent="0.25">
      <c r="A1903" s="3">
        <v>4.4149999999998002</v>
      </c>
      <c r="B1903" s="2">
        <f t="shared" si="87"/>
        <v>1757750.7598783649</v>
      </c>
      <c r="C1903" s="2">
        <f t="shared" si="88"/>
        <v>0</v>
      </c>
      <c r="D1903" s="4">
        <f t="shared" si="89"/>
        <v>1.1803144261968157E-7</v>
      </c>
    </row>
    <row r="1904" spans="1:4" x14ac:dyDescent="0.25">
      <c r="A1904" s="3">
        <v>4.4199999999998001</v>
      </c>
      <c r="B1904" s="2">
        <f t="shared" si="87"/>
        <v>1759118.54103338</v>
      </c>
      <c r="C1904" s="2">
        <f t="shared" si="88"/>
        <v>0</v>
      </c>
      <c r="D1904" s="4">
        <f t="shared" si="89"/>
        <v>1.1545445210980887E-7</v>
      </c>
    </row>
    <row r="1905" spans="1:4" x14ac:dyDescent="0.25">
      <c r="A1905" s="3">
        <v>4.4249999999998</v>
      </c>
      <c r="B1905" s="2">
        <f t="shared" si="87"/>
        <v>1760486.3221883951</v>
      </c>
      <c r="C1905" s="2">
        <f t="shared" si="88"/>
        <v>0</v>
      </c>
      <c r="D1905" s="4">
        <f t="shared" si="89"/>
        <v>1.1293090185215959E-7</v>
      </c>
    </row>
    <row r="1906" spans="1:4" x14ac:dyDescent="0.25">
      <c r="A1906" s="3">
        <v>4.4299999999997999</v>
      </c>
      <c r="B1906" s="2">
        <f t="shared" si="87"/>
        <v>1761854.1033434104</v>
      </c>
      <c r="C1906" s="2">
        <f t="shared" si="88"/>
        <v>0</v>
      </c>
      <c r="D1906" s="4">
        <f t="shared" si="89"/>
        <v>1.1045974879220211E-7</v>
      </c>
    </row>
    <row r="1907" spans="1:4" x14ac:dyDescent="0.25">
      <c r="A1907" s="3">
        <v>4.4349999999997998</v>
      </c>
      <c r="B1907" s="2">
        <f t="shared" si="87"/>
        <v>1763221.8844984255</v>
      </c>
      <c r="C1907" s="2">
        <f t="shared" si="88"/>
        <v>0</v>
      </c>
      <c r="D1907" s="4">
        <f t="shared" si="89"/>
        <v>1.0803996830510698E-7</v>
      </c>
    </row>
    <row r="1908" spans="1:4" x14ac:dyDescent="0.25">
      <c r="A1908" s="3">
        <v>4.4399999999997997</v>
      </c>
      <c r="B1908" s="2">
        <f t="shared" si="87"/>
        <v>1764589.6656534406</v>
      </c>
      <c r="C1908" s="2">
        <f t="shared" si="88"/>
        <v>0</v>
      </c>
      <c r="D1908" s="4">
        <f t="shared" si="89"/>
        <v>1.0567055497290312E-7</v>
      </c>
    </row>
    <row r="1909" spans="1:4" x14ac:dyDescent="0.25">
      <c r="A1909" s="3">
        <v>4.4449999999997996</v>
      </c>
      <c r="B1909" s="2">
        <f t="shared" si="87"/>
        <v>1765957.4468084557</v>
      </c>
      <c r="C1909" s="2">
        <f t="shared" si="88"/>
        <v>0</v>
      </c>
      <c r="D1909" s="4">
        <f t="shared" si="89"/>
        <v>1.0335052114118781E-7</v>
      </c>
    </row>
    <row r="1910" spans="1:4" x14ac:dyDescent="0.25">
      <c r="A1910" s="3">
        <v>4.4499999999998003</v>
      </c>
      <c r="B1910" s="2">
        <f t="shared" si="87"/>
        <v>1767325.2279634713</v>
      </c>
      <c r="C1910" s="2">
        <f t="shared" si="88"/>
        <v>0</v>
      </c>
      <c r="D1910" s="4">
        <f t="shared" si="89"/>
        <v>1.0107889747423826E-7</v>
      </c>
    </row>
    <row r="1911" spans="1:4" x14ac:dyDescent="0.25">
      <c r="A1911" s="3">
        <v>4.4549999999998002</v>
      </c>
      <c r="B1911" s="2">
        <f t="shared" si="87"/>
        <v>1768693.0091184864</v>
      </c>
      <c r="C1911" s="2">
        <f t="shared" si="88"/>
        <v>0</v>
      </c>
      <c r="D1911" s="4">
        <f t="shared" si="89"/>
        <v>9.8854732177855453E-8</v>
      </c>
    </row>
    <row r="1912" spans="1:4" x14ac:dyDescent="0.25">
      <c r="A1912" s="3">
        <v>4.4599999999998001</v>
      </c>
      <c r="B1912" s="2">
        <f t="shared" si="87"/>
        <v>1770060.7902735015</v>
      </c>
      <c r="C1912" s="2">
        <f t="shared" si="88"/>
        <v>0</v>
      </c>
      <c r="D1912" s="4">
        <f t="shared" si="89"/>
        <v>9.6677091110386471E-8</v>
      </c>
    </row>
    <row r="1913" spans="1:4" x14ac:dyDescent="0.25">
      <c r="A1913" s="3">
        <v>4.4649999999998</v>
      </c>
      <c r="B1913" s="2">
        <f t="shared" si="87"/>
        <v>1771428.5714285166</v>
      </c>
      <c r="C1913" s="2">
        <f t="shared" si="88"/>
        <v>0</v>
      </c>
      <c r="D1913" s="4">
        <f t="shared" si="89"/>
        <v>9.4545057005568367E-8</v>
      </c>
    </row>
    <row r="1914" spans="1:4" x14ac:dyDescent="0.25">
      <c r="A1914" s="3">
        <v>4.4699999999997999</v>
      </c>
      <c r="B1914" s="2">
        <f t="shared" si="87"/>
        <v>1772796.352583532</v>
      </c>
      <c r="C1914" s="2">
        <f t="shared" si="88"/>
        <v>0</v>
      </c>
      <c r="D1914" s="4">
        <f t="shared" si="89"/>
        <v>9.2457729361505869E-8</v>
      </c>
    </row>
    <row r="1915" spans="1:4" x14ac:dyDescent="0.25">
      <c r="A1915" s="3">
        <v>4.4749999999997998</v>
      </c>
      <c r="B1915" s="2">
        <f t="shared" si="87"/>
        <v>1774164.1337385471</v>
      </c>
      <c r="C1915" s="2">
        <f t="shared" si="88"/>
        <v>0</v>
      </c>
      <c r="D1915" s="4">
        <f t="shared" si="89"/>
        <v>9.0414224662715981E-8</v>
      </c>
    </row>
    <row r="1916" spans="1:4" x14ac:dyDescent="0.25">
      <c r="A1916" s="3">
        <v>4.4799999999997997</v>
      </c>
      <c r="B1916" s="2">
        <f t="shared" si="87"/>
        <v>1775531.9148935622</v>
      </c>
      <c r="C1916" s="2">
        <f t="shared" si="88"/>
        <v>0</v>
      </c>
      <c r="D1916" s="4">
        <f t="shared" si="89"/>
        <v>8.8413675158882654E-8</v>
      </c>
    </row>
    <row r="1917" spans="1:4" x14ac:dyDescent="0.25">
      <c r="A1917" s="3">
        <v>4.4849999999997996</v>
      </c>
      <c r="B1917" s="2">
        <f t="shared" si="87"/>
        <v>1776899.6960485773</v>
      </c>
      <c r="C1917" s="2">
        <f t="shared" si="88"/>
        <v>0</v>
      </c>
      <c r="D1917" s="4">
        <f t="shared" si="89"/>
        <v>8.6455229308946002E-8</v>
      </c>
    </row>
    <row r="1918" spans="1:4" x14ac:dyDescent="0.25">
      <c r="A1918" s="3">
        <v>4.4899999999998004</v>
      </c>
      <c r="B1918" s="2">
        <f t="shared" si="87"/>
        <v>1778267.4772035929</v>
      </c>
      <c r="C1918" s="2">
        <f t="shared" si="88"/>
        <v>0</v>
      </c>
      <c r="D1918" s="4">
        <f t="shared" si="89"/>
        <v>8.4538051559057692E-8</v>
      </c>
    </row>
    <row r="1919" spans="1:4" x14ac:dyDescent="0.25">
      <c r="A1919" s="3">
        <v>4.4949999999998003</v>
      </c>
      <c r="B1919" s="2">
        <f t="shared" si="87"/>
        <v>1779635.258358608</v>
      </c>
      <c r="C1919" s="2">
        <f t="shared" si="88"/>
        <v>0</v>
      </c>
      <c r="D1919" s="4">
        <f t="shared" si="89"/>
        <v>8.2661321343380223E-8</v>
      </c>
    </row>
    <row r="1920" spans="1:4" x14ac:dyDescent="0.25">
      <c r="A1920" s="3">
        <v>4.4999999999998002</v>
      </c>
      <c r="B1920" s="2">
        <f t="shared" si="87"/>
        <v>1781003.0395136231</v>
      </c>
      <c r="C1920" s="2">
        <f t="shared" si="88"/>
        <v>0</v>
      </c>
      <c r="D1920" s="4">
        <f t="shared" si="89"/>
        <v>8.0824233528176137E-8</v>
      </c>
    </row>
    <row r="1921" spans="1:4" x14ac:dyDescent="0.25">
      <c r="A1921" s="3">
        <v>4.5049999999998001</v>
      </c>
      <c r="B1921" s="2">
        <f t="shared" si="87"/>
        <v>1782370.8206686382</v>
      </c>
      <c r="C1921" s="2">
        <f t="shared" si="88"/>
        <v>0</v>
      </c>
      <c r="D1921" s="4">
        <f t="shared" si="89"/>
        <v>7.9025998078741111E-8</v>
      </c>
    </row>
    <row r="1922" spans="1:4" x14ac:dyDescent="0.25">
      <c r="A1922" s="3">
        <v>4.5099999999997999</v>
      </c>
      <c r="B1922" s="2">
        <f t="shared" si="87"/>
        <v>1783738.6018236536</v>
      </c>
      <c r="C1922" s="2">
        <f t="shared" si="88"/>
        <v>0</v>
      </c>
      <c r="D1922" s="4">
        <f t="shared" si="89"/>
        <v>7.7265839282247839E-8</v>
      </c>
    </row>
    <row r="1923" spans="1:4" x14ac:dyDescent="0.25">
      <c r="A1923" s="3">
        <v>4.5149999999997998</v>
      </c>
      <c r="B1923" s="2">
        <f t="shared" si="87"/>
        <v>1785106.3829786687</v>
      </c>
      <c r="C1923" s="2">
        <f t="shared" si="88"/>
        <v>0</v>
      </c>
      <c r="D1923" s="4">
        <f t="shared" si="89"/>
        <v>7.5542996302857546E-8</v>
      </c>
    </row>
    <row r="1924" spans="1:4" x14ac:dyDescent="0.25">
      <c r="A1924" s="3">
        <v>4.5199999999997997</v>
      </c>
      <c r="B1924" s="2">
        <f t="shared" si="87"/>
        <v>1786474.1641336838</v>
      </c>
      <c r="C1924" s="2">
        <f t="shared" si="88"/>
        <v>0</v>
      </c>
      <c r="D1924" s="4">
        <f t="shared" si="89"/>
        <v>7.3856722071496961E-8</v>
      </c>
    </row>
    <row r="1925" spans="1:4" x14ac:dyDescent="0.25">
      <c r="A1925" s="3">
        <v>4.5249999999997996</v>
      </c>
      <c r="B1925" s="2">
        <f t="shared" si="87"/>
        <v>1787841.9452886989</v>
      </c>
      <c r="C1925" s="2">
        <f t="shared" si="88"/>
        <v>0</v>
      </c>
      <c r="D1925" s="4">
        <f t="shared" si="89"/>
        <v>7.2206283840969832E-8</v>
      </c>
    </row>
    <row r="1926" spans="1:4" x14ac:dyDescent="0.25">
      <c r="A1926" s="3">
        <v>4.5299999999998004</v>
      </c>
      <c r="B1926" s="2">
        <f t="shared" si="87"/>
        <v>1789209.7264437145</v>
      </c>
      <c r="C1926" s="2">
        <f t="shared" si="88"/>
        <v>0</v>
      </c>
      <c r="D1926" s="4">
        <f t="shared" si="89"/>
        <v>7.0590962297778503E-8</v>
      </c>
    </row>
    <row r="1927" spans="1:4" x14ac:dyDescent="0.25">
      <c r="A1927" s="3">
        <v>4.5349999999998003</v>
      </c>
      <c r="B1927" s="2">
        <f t="shared" si="87"/>
        <v>1790577.5075987296</v>
      </c>
      <c r="C1927" s="2">
        <f t="shared" si="88"/>
        <v>0</v>
      </c>
      <c r="D1927" s="4">
        <f t="shared" si="89"/>
        <v>6.901005156212392E-8</v>
      </c>
    </row>
    <row r="1928" spans="1:4" x14ac:dyDescent="0.25">
      <c r="A1928" s="3">
        <v>4.5399999999998002</v>
      </c>
      <c r="B1928" s="2">
        <f t="shared" si="87"/>
        <v>1791945.2887537447</v>
      </c>
      <c r="C1928" s="2">
        <f t="shared" si="88"/>
        <v>0</v>
      </c>
      <c r="D1928" s="4">
        <f t="shared" si="89"/>
        <v>6.7462859520972529E-8</v>
      </c>
    </row>
    <row r="1929" spans="1:4" x14ac:dyDescent="0.25">
      <c r="A1929" s="3">
        <v>4.5449999999998001</v>
      </c>
      <c r="B1929" s="2">
        <f t="shared" si="87"/>
        <v>1793313.06990876</v>
      </c>
      <c r="C1929" s="2">
        <f t="shared" si="88"/>
        <v>0</v>
      </c>
      <c r="D1929" s="4">
        <f t="shared" si="89"/>
        <v>6.5948706495788656E-8</v>
      </c>
    </row>
    <row r="1930" spans="1:4" x14ac:dyDescent="0.25">
      <c r="A1930" s="3">
        <v>4.5499999999998</v>
      </c>
      <c r="B1930" s="2">
        <f t="shared" si="87"/>
        <v>1794680.8510637751</v>
      </c>
      <c r="C1930" s="2">
        <f t="shared" si="88"/>
        <v>0</v>
      </c>
      <c r="D1930" s="4">
        <f t="shared" si="89"/>
        <v>6.4466925686623711E-8</v>
      </c>
    </row>
    <row r="1931" spans="1:4" x14ac:dyDescent="0.25">
      <c r="A1931" s="3">
        <v>4.5549999999997999</v>
      </c>
      <c r="B1931" s="2">
        <f t="shared" si="87"/>
        <v>1796048.6322187902</v>
      </c>
      <c r="C1931" s="2">
        <f t="shared" si="88"/>
        <v>0</v>
      </c>
      <c r="D1931" s="4">
        <f t="shared" si="89"/>
        <v>6.3016863061093886E-8</v>
      </c>
    </row>
    <row r="1932" spans="1:4" x14ac:dyDescent="0.25">
      <c r="A1932" s="3">
        <v>4.5599999999997998</v>
      </c>
      <c r="B1932" s="2">
        <f t="shared" si="87"/>
        <v>1797416.4133738053</v>
      </c>
      <c r="C1932" s="2">
        <f t="shared" si="88"/>
        <v>0</v>
      </c>
      <c r="D1932" s="4">
        <f t="shared" si="89"/>
        <v>6.1597877132335555E-8</v>
      </c>
    </row>
    <row r="1933" spans="1:4" x14ac:dyDescent="0.25">
      <c r="A1933" s="3">
        <v>4.5649999999997997</v>
      </c>
      <c r="B1933" s="2">
        <f t="shared" si="87"/>
        <v>1798784.1945288207</v>
      </c>
      <c r="C1933" s="2">
        <f t="shared" si="88"/>
        <v>0</v>
      </c>
      <c r="D1933" s="4">
        <f t="shared" si="89"/>
        <v>6.0209337848782241E-8</v>
      </c>
    </row>
    <row r="1934" spans="1:4" x14ac:dyDescent="0.25">
      <c r="A1934" s="3">
        <v>4.5699999999997996</v>
      </c>
      <c r="B1934" s="2">
        <f t="shared" si="87"/>
        <v>1800151.9756838358</v>
      </c>
      <c r="C1934" s="2">
        <f t="shared" si="88"/>
        <v>0</v>
      </c>
      <c r="D1934" s="4">
        <f t="shared" si="89"/>
        <v>5.885062781540995E-8</v>
      </c>
    </row>
    <row r="1935" spans="1:4" x14ac:dyDescent="0.25">
      <c r="A1935" s="3">
        <v>4.5749999999998003</v>
      </c>
      <c r="B1935" s="2">
        <f t="shared" si="87"/>
        <v>1801519.7568388511</v>
      </c>
      <c r="C1935" s="2">
        <f t="shared" si="88"/>
        <v>0</v>
      </c>
      <c r="D1935" s="4">
        <f t="shared" si="89"/>
        <v>5.7521140961469541E-8</v>
      </c>
    </row>
    <row r="1936" spans="1:4" x14ac:dyDescent="0.25">
      <c r="A1936" s="3">
        <v>4.5799999999998002</v>
      </c>
      <c r="B1936" s="2">
        <f t="shared" si="87"/>
        <v>1802887.5379938663</v>
      </c>
      <c r="C1936" s="2">
        <f t="shared" si="88"/>
        <v>0</v>
      </c>
      <c r="D1936" s="4">
        <f t="shared" si="89"/>
        <v>5.6220282873553629E-8</v>
      </c>
    </row>
    <row r="1937" spans="1:4" x14ac:dyDescent="0.25">
      <c r="A1937" s="3">
        <v>4.5849999999998001</v>
      </c>
      <c r="B1937" s="2">
        <f t="shared" si="87"/>
        <v>1804255.3191488816</v>
      </c>
      <c r="C1937" s="2">
        <f t="shared" si="88"/>
        <v>0</v>
      </c>
      <c r="D1937" s="4">
        <f t="shared" si="89"/>
        <v>5.4947470351507377E-8</v>
      </c>
    </row>
    <row r="1938" spans="1:4" x14ac:dyDescent="0.25">
      <c r="A1938" s="3">
        <v>4.5899999999998</v>
      </c>
      <c r="B1938" s="2">
        <f t="shared" si="87"/>
        <v>1805623.1003038967</v>
      </c>
      <c r="C1938" s="2">
        <f t="shared" si="88"/>
        <v>0</v>
      </c>
      <c r="D1938" s="4">
        <f t="shared" si="89"/>
        <v>5.37021314084285E-8</v>
      </c>
    </row>
    <row r="1939" spans="1:4" x14ac:dyDescent="0.25">
      <c r="A1939" s="3">
        <v>4.5949999999997999</v>
      </c>
      <c r="B1939" s="2">
        <f t="shared" si="87"/>
        <v>1806990.8814589118</v>
      </c>
      <c r="C1939" s="2">
        <f t="shared" si="88"/>
        <v>0</v>
      </c>
      <c r="D1939" s="4">
        <f t="shared" si="89"/>
        <v>5.2483705048622653E-8</v>
      </c>
    </row>
    <row r="1940" spans="1:4" x14ac:dyDescent="0.25">
      <c r="A1940" s="3">
        <v>4.5999999999997998</v>
      </c>
      <c r="B1940" s="2">
        <f t="shared" ref="B1940:B2003" si="90">A1940*D$12+D$11</f>
        <v>1808358.6626139269</v>
      </c>
      <c r="C1940" s="2">
        <f t="shared" ref="C1940:C2003" si="91">IF(EXACT(D$13,"under"),IF(B1940&lt;D$9,D$10*(D$9-B1940),0),IF(B1940&gt;D$9,D$10*(B1940-D$9),0))</f>
        <v>0</v>
      </c>
      <c r="D1940" s="4">
        <f t="shared" si="89"/>
        <v>5.1291640601469624E-8</v>
      </c>
    </row>
    <row r="1941" spans="1:4" x14ac:dyDescent="0.25">
      <c r="A1941" s="3">
        <v>4.6049999999997997</v>
      </c>
      <c r="B1941" s="2">
        <f t="shared" si="90"/>
        <v>1809726.4437689423</v>
      </c>
      <c r="C1941" s="2">
        <f t="shared" si="91"/>
        <v>0</v>
      </c>
      <c r="D1941" s="4">
        <f t="shared" ref="D1941:D2004" si="92">IF(OR(B1941&lt;D$14,B1941&gt;D$15),0,NORMDIST(B1941,D$11,D$12,1)-NORMDIST(B1940,D$11,D$12,1))</f>
        <v>5.0125398498579443E-8</v>
      </c>
    </row>
    <row r="1942" spans="1:4" x14ac:dyDescent="0.25">
      <c r="A1942" s="3">
        <v>4.6099999999997996</v>
      </c>
      <c r="B1942" s="2">
        <f t="shared" si="90"/>
        <v>1811094.2249239574</v>
      </c>
      <c r="C1942" s="2">
        <f t="shared" si="91"/>
        <v>0</v>
      </c>
      <c r="D1942" s="4">
        <f t="shared" si="92"/>
        <v>4.8984449163569366E-8</v>
      </c>
    </row>
    <row r="1943" spans="1:4" x14ac:dyDescent="0.25">
      <c r="A1943" s="3">
        <v>4.6149999999998004</v>
      </c>
      <c r="B1943" s="2">
        <f t="shared" si="90"/>
        <v>1812462.0060789727</v>
      </c>
      <c r="C1943" s="2">
        <f t="shared" si="91"/>
        <v>0</v>
      </c>
      <c r="D1943" s="4">
        <f t="shared" si="92"/>
        <v>4.7868273345130774E-8</v>
      </c>
    </row>
    <row r="1944" spans="1:4" x14ac:dyDescent="0.25">
      <c r="A1944" s="3">
        <v>4.6199999999998003</v>
      </c>
      <c r="B1944" s="2">
        <f t="shared" si="90"/>
        <v>1813829.7872339878</v>
      </c>
      <c r="C1944" s="2">
        <f t="shared" si="91"/>
        <v>0</v>
      </c>
      <c r="D1944" s="4">
        <f t="shared" si="92"/>
        <v>4.6776361561917668E-8</v>
      </c>
    </row>
    <row r="1945" spans="1:4" x14ac:dyDescent="0.25">
      <c r="A1945" s="3">
        <v>4.6249999999998002</v>
      </c>
      <c r="B1945" s="2">
        <f t="shared" si="90"/>
        <v>1815197.5683890032</v>
      </c>
      <c r="C1945" s="2">
        <f t="shared" si="91"/>
        <v>0</v>
      </c>
      <c r="D1945" s="4">
        <f t="shared" si="92"/>
        <v>4.5708214324591268E-8</v>
      </c>
    </row>
    <row r="1946" spans="1:4" x14ac:dyDescent="0.25">
      <c r="A1946" s="3">
        <v>4.6299999999998001</v>
      </c>
      <c r="B1946" s="2">
        <f t="shared" si="90"/>
        <v>1816565.3495440183</v>
      </c>
      <c r="C1946" s="2">
        <f t="shared" si="91"/>
        <v>0</v>
      </c>
      <c r="D1946" s="4">
        <f t="shared" si="92"/>
        <v>4.4663342024797714E-8</v>
      </c>
    </row>
    <row r="1947" spans="1:4" x14ac:dyDescent="0.25">
      <c r="A1947" s="3">
        <v>4.6349999999997999</v>
      </c>
      <c r="B1947" s="2">
        <f t="shared" si="90"/>
        <v>1817933.1306990334</v>
      </c>
      <c r="C1947" s="2">
        <f t="shared" si="91"/>
        <v>0</v>
      </c>
      <c r="D1947" s="4">
        <f t="shared" si="92"/>
        <v>4.3641264046989647E-8</v>
      </c>
    </row>
    <row r="1948" spans="1:4" x14ac:dyDescent="0.25">
      <c r="A1948" s="3">
        <v>4.6399999999997998</v>
      </c>
      <c r="B1948" s="2">
        <f t="shared" si="90"/>
        <v>1819300.9118540485</v>
      </c>
      <c r="C1948" s="2">
        <f t="shared" si="91"/>
        <v>0</v>
      </c>
      <c r="D1948" s="4">
        <f t="shared" si="92"/>
        <v>4.2641509212515416E-8</v>
      </c>
    </row>
    <row r="1949" spans="1:4" x14ac:dyDescent="0.25">
      <c r="A1949" s="3">
        <v>4.6449999999997997</v>
      </c>
      <c r="B1949" s="2">
        <f t="shared" si="90"/>
        <v>1820668.6930090638</v>
      </c>
      <c r="C1949" s="2">
        <f t="shared" si="91"/>
        <v>0</v>
      </c>
      <c r="D1949" s="4">
        <f t="shared" si="92"/>
        <v>4.1663615557574474E-8</v>
      </c>
    </row>
    <row r="1950" spans="1:4" x14ac:dyDescent="0.25">
      <c r="A1950" s="3">
        <v>4.6499999999997996</v>
      </c>
      <c r="B1950" s="2">
        <f t="shared" si="90"/>
        <v>1822036.4741640789</v>
      </c>
      <c r="C1950" s="2">
        <f t="shared" si="91"/>
        <v>0</v>
      </c>
      <c r="D1950" s="4">
        <f t="shared" si="92"/>
        <v>4.0707130333217378E-8</v>
      </c>
    </row>
    <row r="1951" spans="1:4" x14ac:dyDescent="0.25">
      <c r="A1951" s="3">
        <v>4.6549999999998004</v>
      </c>
      <c r="B1951" s="2">
        <f t="shared" si="90"/>
        <v>1823404.2553190943</v>
      </c>
      <c r="C1951" s="2">
        <f t="shared" si="91"/>
        <v>0</v>
      </c>
      <c r="D1951" s="4">
        <f t="shared" si="92"/>
        <v>3.9771609117167372E-8</v>
      </c>
    </row>
    <row r="1952" spans="1:4" x14ac:dyDescent="0.25">
      <c r="A1952" s="3">
        <v>4.6599999999998003</v>
      </c>
      <c r="B1952" s="2">
        <f t="shared" si="90"/>
        <v>1824772.0364741096</v>
      </c>
      <c r="C1952" s="2">
        <f t="shared" si="91"/>
        <v>0</v>
      </c>
      <c r="D1952" s="4">
        <f t="shared" si="92"/>
        <v>3.8856616368931896E-8</v>
      </c>
    </row>
    <row r="1953" spans="1:4" x14ac:dyDescent="0.25">
      <c r="A1953" s="3">
        <v>4.6649999999998002</v>
      </c>
      <c r="B1953" s="2">
        <f t="shared" si="90"/>
        <v>1826139.8176291247</v>
      </c>
      <c r="C1953" s="2">
        <f t="shared" si="91"/>
        <v>0</v>
      </c>
      <c r="D1953" s="4">
        <f t="shared" si="92"/>
        <v>3.7961724985713374E-8</v>
      </c>
    </row>
    <row r="1954" spans="1:4" x14ac:dyDescent="0.25">
      <c r="A1954" s="3">
        <v>4.6699999999998001</v>
      </c>
      <c r="B1954" s="2">
        <f t="shared" si="90"/>
        <v>1827507.5987841398</v>
      </c>
      <c r="C1954" s="2">
        <f t="shared" si="91"/>
        <v>0</v>
      </c>
      <c r="D1954" s="4">
        <f t="shared" si="92"/>
        <v>3.7086516413431525E-8</v>
      </c>
    </row>
    <row r="1955" spans="1:4" x14ac:dyDescent="0.25">
      <c r="A1955" s="3">
        <v>4.6749999999998</v>
      </c>
      <c r="B1955" s="2">
        <f t="shared" si="90"/>
        <v>1828875.379939155</v>
      </c>
      <c r="C1955" s="2">
        <f t="shared" si="91"/>
        <v>0</v>
      </c>
      <c r="D1955" s="4">
        <f t="shared" si="92"/>
        <v>3.6230579869567237E-8</v>
      </c>
    </row>
    <row r="1956" spans="1:4" x14ac:dyDescent="0.25">
      <c r="A1956" s="3">
        <v>4.6799999999997999</v>
      </c>
      <c r="B1956" s="2">
        <f t="shared" si="90"/>
        <v>1830243.1610941703</v>
      </c>
      <c r="C1956" s="2">
        <f t="shared" si="91"/>
        <v>0</v>
      </c>
      <c r="D1956" s="4">
        <f t="shared" si="92"/>
        <v>3.5393513231340989E-8</v>
      </c>
    </row>
    <row r="1957" spans="1:4" x14ac:dyDescent="0.25">
      <c r="A1957" s="3">
        <v>4.6849999999997998</v>
      </c>
      <c r="B1957" s="2">
        <f t="shared" si="90"/>
        <v>1831610.9422491854</v>
      </c>
      <c r="C1957" s="2">
        <f t="shared" si="91"/>
        <v>0</v>
      </c>
      <c r="D1957" s="4">
        <f t="shared" si="92"/>
        <v>3.4574921592422925E-8</v>
      </c>
    </row>
    <row r="1958" spans="1:4" x14ac:dyDescent="0.25">
      <c r="A1958" s="3">
        <v>4.6899999999997997</v>
      </c>
      <c r="B1958" s="2">
        <f t="shared" si="90"/>
        <v>1832978.7234042005</v>
      </c>
      <c r="C1958" s="2">
        <f t="shared" si="91"/>
        <v>0</v>
      </c>
      <c r="D1958" s="4">
        <f t="shared" si="92"/>
        <v>3.3774418262133565E-8</v>
      </c>
    </row>
    <row r="1959" spans="1:4" x14ac:dyDescent="0.25">
      <c r="A1959" s="3">
        <v>4.6949999999997996</v>
      </c>
      <c r="B1959" s="2">
        <f t="shared" si="90"/>
        <v>1834346.5045592156</v>
      </c>
      <c r="C1959" s="2">
        <f t="shared" si="91"/>
        <v>0</v>
      </c>
      <c r="D1959" s="4">
        <f t="shared" si="92"/>
        <v>3.2991623877265397E-8</v>
      </c>
    </row>
    <row r="1960" spans="1:4" x14ac:dyDescent="0.25">
      <c r="A1960" s="3">
        <v>4.6999999999998003</v>
      </c>
      <c r="B1960" s="2">
        <f t="shared" si="90"/>
        <v>1835714.2857142312</v>
      </c>
      <c r="C1960" s="2">
        <f t="shared" si="91"/>
        <v>0</v>
      </c>
      <c r="D1960" s="4">
        <f t="shared" si="92"/>
        <v>3.2226166846172077E-8</v>
      </c>
    </row>
    <row r="1961" spans="1:4" x14ac:dyDescent="0.25">
      <c r="A1961" s="3">
        <v>4.7049999999998002</v>
      </c>
      <c r="B1961" s="2">
        <f t="shared" si="90"/>
        <v>1837082.0668692463</v>
      </c>
      <c r="C1961" s="2">
        <f t="shared" si="91"/>
        <v>0</v>
      </c>
      <c r="D1961" s="4">
        <f t="shared" si="92"/>
        <v>3.147768257161232E-8</v>
      </c>
    </row>
    <row r="1962" spans="1:4" x14ac:dyDescent="0.25">
      <c r="A1962" s="3">
        <v>4.7099999999998001</v>
      </c>
      <c r="B1962" s="2">
        <f t="shared" si="90"/>
        <v>1838449.8480242614</v>
      </c>
      <c r="C1962" s="2">
        <f t="shared" si="91"/>
        <v>0</v>
      </c>
      <c r="D1962" s="4">
        <f t="shared" si="92"/>
        <v>3.0745813894839102E-8</v>
      </c>
    </row>
    <row r="1963" spans="1:4" x14ac:dyDescent="0.25">
      <c r="A1963" s="3">
        <v>4.7149999999998</v>
      </c>
      <c r="B1963" s="2">
        <f t="shared" si="90"/>
        <v>1839817.6291792765</v>
      </c>
      <c r="C1963" s="2">
        <f t="shared" si="91"/>
        <v>0</v>
      </c>
      <c r="D1963" s="4">
        <f t="shared" si="92"/>
        <v>3.0030210873555063E-8</v>
      </c>
    </row>
    <row r="1964" spans="1:4" x14ac:dyDescent="0.25">
      <c r="A1964" s="3">
        <v>4.7199999999997999</v>
      </c>
      <c r="B1964" s="2">
        <f t="shared" si="90"/>
        <v>1841185.4103342919</v>
      </c>
      <c r="C1964" s="2">
        <f t="shared" si="91"/>
        <v>0</v>
      </c>
      <c r="D1964" s="4">
        <f t="shared" si="92"/>
        <v>2.9330530004756383E-8</v>
      </c>
    </row>
    <row r="1965" spans="1:4" x14ac:dyDescent="0.25">
      <c r="A1965" s="3">
        <v>4.7249999999997998</v>
      </c>
      <c r="B1965" s="2">
        <f t="shared" si="90"/>
        <v>1842553.191489307</v>
      </c>
      <c r="C1965" s="2">
        <f t="shared" si="91"/>
        <v>0</v>
      </c>
      <c r="D1965" s="4">
        <f t="shared" si="92"/>
        <v>2.8646435001888904E-8</v>
      </c>
    </row>
    <row r="1966" spans="1:4" x14ac:dyDescent="0.25">
      <c r="A1966" s="3">
        <v>4.7299999999997997</v>
      </c>
      <c r="B1966" s="2">
        <f t="shared" si="90"/>
        <v>1843920.9726443221</v>
      </c>
      <c r="C1966" s="2">
        <f t="shared" si="91"/>
        <v>0</v>
      </c>
      <c r="D1966" s="4">
        <f t="shared" si="92"/>
        <v>2.797759612871431E-8</v>
      </c>
    </row>
    <row r="1967" spans="1:4" x14ac:dyDescent="0.25">
      <c r="A1967" s="3">
        <v>4.7349999999997996</v>
      </c>
      <c r="B1967" s="2">
        <f t="shared" si="90"/>
        <v>1845288.7537993372</v>
      </c>
      <c r="C1967" s="2">
        <f t="shared" si="91"/>
        <v>0</v>
      </c>
      <c r="D1967" s="4">
        <f t="shared" si="92"/>
        <v>2.7323690199310136E-8</v>
      </c>
    </row>
    <row r="1968" spans="1:4" x14ac:dyDescent="0.25">
      <c r="A1968" s="3">
        <v>4.7399999999998004</v>
      </c>
      <c r="B1968" s="2">
        <f t="shared" si="90"/>
        <v>1846656.5349543528</v>
      </c>
      <c r="C1968" s="2">
        <f t="shared" si="91"/>
        <v>0</v>
      </c>
      <c r="D1968" s="4">
        <f t="shared" si="92"/>
        <v>2.6684400689092058E-8</v>
      </c>
    </row>
    <row r="1969" spans="1:4" x14ac:dyDescent="0.25">
      <c r="A1969" s="3">
        <v>4.7449999999998003</v>
      </c>
      <c r="B1969" s="2">
        <f t="shared" si="90"/>
        <v>1848024.3161093679</v>
      </c>
      <c r="C1969" s="2">
        <f t="shared" si="91"/>
        <v>0</v>
      </c>
      <c r="D1969" s="4">
        <f t="shared" si="92"/>
        <v>2.6059416957657788E-8</v>
      </c>
    </row>
    <row r="1970" spans="1:4" x14ac:dyDescent="0.25">
      <c r="A1970" s="3">
        <v>4.7499999999998002</v>
      </c>
      <c r="B1970" s="2">
        <f t="shared" si="90"/>
        <v>1849392.097264383</v>
      </c>
      <c r="C1970" s="2">
        <f t="shared" si="91"/>
        <v>0</v>
      </c>
      <c r="D1970" s="4">
        <f t="shared" si="92"/>
        <v>2.5448435025943184E-8</v>
      </c>
    </row>
    <row r="1971" spans="1:4" x14ac:dyDescent="0.25">
      <c r="A1971" s="3">
        <v>4.7549999999998001</v>
      </c>
      <c r="B1971" s="2">
        <f t="shared" si="90"/>
        <v>1850759.8784193981</v>
      </c>
      <c r="C1971" s="2">
        <f t="shared" si="91"/>
        <v>0</v>
      </c>
      <c r="D1971" s="4">
        <f t="shared" si="92"/>
        <v>2.4851156577021527E-8</v>
      </c>
    </row>
    <row r="1972" spans="1:4" x14ac:dyDescent="0.25">
      <c r="A1972" s="3">
        <v>4.7599999999997999</v>
      </c>
      <c r="B1972" s="2">
        <f t="shared" si="90"/>
        <v>1852127.6595744134</v>
      </c>
      <c r="C1972" s="2">
        <f t="shared" si="91"/>
        <v>0</v>
      </c>
      <c r="D1972" s="4">
        <f t="shared" si="92"/>
        <v>2.426728995530425E-8</v>
      </c>
    </row>
    <row r="1973" spans="1:4" x14ac:dyDescent="0.25">
      <c r="A1973" s="3">
        <v>4.7649999999997901</v>
      </c>
      <c r="B1973" s="2">
        <f t="shared" si="90"/>
        <v>1853495.4407294258</v>
      </c>
      <c r="C1973" s="2">
        <f t="shared" si="91"/>
        <v>0</v>
      </c>
      <c r="D1973" s="4">
        <f t="shared" si="92"/>
        <v>2.3696548279161789E-8</v>
      </c>
    </row>
    <row r="1974" spans="1:4" x14ac:dyDescent="0.25">
      <c r="A1974" s="3">
        <v>4.76999999999979</v>
      </c>
      <c r="B1974" s="2">
        <f t="shared" si="90"/>
        <v>1854863.2218844411</v>
      </c>
      <c r="C1974" s="2">
        <f t="shared" si="91"/>
        <v>0</v>
      </c>
      <c r="D1974" s="4">
        <f t="shared" si="92"/>
        <v>2.3138651550347333E-8</v>
      </c>
    </row>
    <row r="1975" spans="1:4" x14ac:dyDescent="0.25">
      <c r="A1975" s="3">
        <v>4.7749999999997899</v>
      </c>
      <c r="B1975" s="2">
        <f t="shared" si="90"/>
        <v>1856231.0030394562</v>
      </c>
      <c r="C1975" s="2">
        <f t="shared" si="91"/>
        <v>0</v>
      </c>
      <c r="D1975" s="4">
        <f t="shared" si="92"/>
        <v>2.2593324655595382E-8</v>
      </c>
    </row>
    <row r="1976" spans="1:4" x14ac:dyDescent="0.25">
      <c r="A1976" s="3">
        <v>4.7799999999997898</v>
      </c>
      <c r="B1976" s="2">
        <f t="shared" si="90"/>
        <v>1857598.7841944713</v>
      </c>
      <c r="C1976" s="2">
        <f t="shared" si="91"/>
        <v>0</v>
      </c>
      <c r="D1976" s="4">
        <f t="shared" si="92"/>
        <v>2.2060298587867067E-8</v>
      </c>
    </row>
    <row r="1977" spans="1:4" x14ac:dyDescent="0.25">
      <c r="A1977" s="3">
        <v>4.7849999999997896</v>
      </c>
      <c r="B1977" s="2">
        <f t="shared" si="90"/>
        <v>1858966.5653494867</v>
      </c>
      <c r="C1977" s="2">
        <f t="shared" si="91"/>
        <v>0</v>
      </c>
      <c r="D1977" s="4">
        <f t="shared" si="92"/>
        <v>2.1539309114082528E-8</v>
      </c>
    </row>
    <row r="1978" spans="1:4" x14ac:dyDescent="0.25">
      <c r="A1978" s="3">
        <v>4.7899999999997904</v>
      </c>
      <c r="B1978" s="2">
        <f t="shared" si="90"/>
        <v>1860334.346504502</v>
      </c>
      <c r="C1978" s="2">
        <f t="shared" si="91"/>
        <v>0</v>
      </c>
      <c r="D1978" s="4">
        <f t="shared" si="92"/>
        <v>2.1030097885343935E-8</v>
      </c>
    </row>
    <row r="1979" spans="1:4" x14ac:dyDescent="0.25">
      <c r="A1979" s="3">
        <v>4.7949999999997903</v>
      </c>
      <c r="B1979" s="2">
        <f t="shared" si="90"/>
        <v>1861702.1276595171</v>
      </c>
      <c r="C1979" s="2">
        <f t="shared" si="91"/>
        <v>0</v>
      </c>
      <c r="D1979" s="4">
        <f t="shared" si="92"/>
        <v>2.053241165977937E-8</v>
      </c>
    </row>
    <row r="1980" spans="1:4" x14ac:dyDescent="0.25">
      <c r="A1980" s="3">
        <v>4.7999999999997902</v>
      </c>
      <c r="B1980" s="2">
        <f t="shared" si="90"/>
        <v>1863069.9088145322</v>
      </c>
      <c r="C1980" s="2">
        <f t="shared" si="91"/>
        <v>0</v>
      </c>
      <c r="D1980" s="4">
        <f t="shared" si="92"/>
        <v>2.0046002302542831E-8</v>
      </c>
    </row>
    <row r="1981" spans="1:4" x14ac:dyDescent="0.25">
      <c r="A1981" s="3">
        <v>4.8049999999997901</v>
      </c>
      <c r="B1981" s="2">
        <f t="shared" si="90"/>
        <v>1864437.6899695476</v>
      </c>
      <c r="C1981" s="2">
        <f t="shared" si="91"/>
        <v>0</v>
      </c>
      <c r="D1981" s="4">
        <f t="shared" si="92"/>
        <v>1.9570626452747319E-8</v>
      </c>
    </row>
    <row r="1982" spans="1:4" x14ac:dyDescent="0.25">
      <c r="A1982" s="3">
        <v>4.80999999999979</v>
      </c>
      <c r="B1982" s="2">
        <f t="shared" si="90"/>
        <v>1865805.4711245627</v>
      </c>
      <c r="C1982" s="2">
        <f t="shared" si="91"/>
        <v>0</v>
      </c>
      <c r="D1982" s="4">
        <f t="shared" si="92"/>
        <v>1.910604630062096E-8</v>
      </c>
    </row>
    <row r="1983" spans="1:4" x14ac:dyDescent="0.25">
      <c r="A1983" s="3">
        <v>4.8149999999997899</v>
      </c>
      <c r="B1983" s="2">
        <f t="shared" si="90"/>
        <v>1867173.2522795778</v>
      </c>
      <c r="C1983" s="2">
        <f t="shared" si="91"/>
        <v>0</v>
      </c>
      <c r="D1983" s="4">
        <f t="shared" si="92"/>
        <v>1.8652028366261675E-8</v>
      </c>
    </row>
    <row r="1984" spans="1:4" x14ac:dyDescent="0.25">
      <c r="A1984" s="3">
        <v>4.8199999999997898</v>
      </c>
      <c r="B1984" s="2">
        <f t="shared" si="90"/>
        <v>1868541.0334345929</v>
      </c>
      <c r="C1984" s="2">
        <f t="shared" si="91"/>
        <v>0</v>
      </c>
      <c r="D1984" s="4">
        <f t="shared" si="92"/>
        <v>1.8208343832704088E-8</v>
      </c>
    </row>
    <row r="1985" spans="1:4" x14ac:dyDescent="0.25">
      <c r="A1985" s="3">
        <v>4.8249999999997897</v>
      </c>
      <c r="B1985" s="2">
        <f t="shared" si="90"/>
        <v>1869908.8145896082</v>
      </c>
      <c r="C1985" s="2">
        <f t="shared" si="91"/>
        <v>0</v>
      </c>
      <c r="D1985" s="4">
        <f t="shared" si="92"/>
        <v>1.7774769323075645E-8</v>
      </c>
    </row>
    <row r="1986" spans="1:4" x14ac:dyDescent="0.25">
      <c r="A1986" s="3">
        <v>4.8299999999997896</v>
      </c>
      <c r="B1986" s="2">
        <f t="shared" si="90"/>
        <v>1871276.5957446233</v>
      </c>
      <c r="C1986" s="2">
        <f t="shared" si="91"/>
        <v>0</v>
      </c>
      <c r="D1986" s="4">
        <f t="shared" si="92"/>
        <v>1.7351085124239773E-8</v>
      </c>
    </row>
    <row r="1987" spans="1:4" x14ac:dyDescent="0.25">
      <c r="A1987" s="3">
        <v>4.8349999999997904</v>
      </c>
      <c r="B1987" s="2">
        <f t="shared" si="90"/>
        <v>1872644.3768996387</v>
      </c>
      <c r="C1987" s="2">
        <f t="shared" si="91"/>
        <v>0</v>
      </c>
      <c r="D1987" s="4">
        <f t="shared" si="92"/>
        <v>1.693707651906351E-8</v>
      </c>
    </row>
    <row r="1988" spans="1:4" x14ac:dyDescent="0.25">
      <c r="A1988" s="3">
        <v>4.8399999999997902</v>
      </c>
      <c r="B1988" s="2">
        <f t="shared" si="90"/>
        <v>1874012.1580546538</v>
      </c>
      <c r="C1988" s="2">
        <f t="shared" si="91"/>
        <v>0</v>
      </c>
      <c r="D1988" s="4">
        <f t="shared" si="92"/>
        <v>1.6532533120283688E-8</v>
      </c>
    </row>
    <row r="1989" spans="1:4" x14ac:dyDescent="0.25">
      <c r="A1989" s="3">
        <v>4.8449999999997901</v>
      </c>
      <c r="B1989" s="2">
        <f t="shared" si="90"/>
        <v>1875379.9392096691</v>
      </c>
      <c r="C1989" s="2">
        <f t="shared" si="91"/>
        <v>0</v>
      </c>
      <c r="D1989" s="4">
        <f t="shared" si="92"/>
        <v>1.613724898152924E-8</v>
      </c>
    </row>
    <row r="1990" spans="1:4" x14ac:dyDescent="0.25">
      <c r="A1990" s="3">
        <v>4.84999999999979</v>
      </c>
      <c r="B1990" s="2">
        <f t="shared" si="90"/>
        <v>1876747.7203646842</v>
      </c>
      <c r="C1990" s="2">
        <f t="shared" si="91"/>
        <v>0</v>
      </c>
      <c r="D1990" s="4">
        <f t="shared" si="92"/>
        <v>1.5751021931187381E-8</v>
      </c>
    </row>
    <row r="1991" spans="1:4" x14ac:dyDescent="0.25">
      <c r="A1991" s="3">
        <v>4.8549999999997899</v>
      </c>
      <c r="B1991" s="2">
        <f t="shared" si="90"/>
        <v>1878115.5015196993</v>
      </c>
      <c r="C1991" s="2">
        <f t="shared" si="91"/>
        <v>0</v>
      </c>
      <c r="D1991" s="4">
        <f t="shared" si="92"/>
        <v>1.5373654460582031E-8</v>
      </c>
    </row>
    <row r="1992" spans="1:4" x14ac:dyDescent="0.25">
      <c r="A1992" s="3">
        <v>4.8599999999997898</v>
      </c>
      <c r="B1992" s="2">
        <f t="shared" si="90"/>
        <v>1879483.2826747145</v>
      </c>
      <c r="C1992" s="2">
        <f t="shared" si="91"/>
        <v>0</v>
      </c>
      <c r="D1992" s="4">
        <f t="shared" si="92"/>
        <v>1.5004953057839998E-8</v>
      </c>
    </row>
    <row r="1993" spans="1:4" x14ac:dyDescent="0.25">
      <c r="A1993" s="3">
        <v>4.8649999999997897</v>
      </c>
      <c r="B1993" s="2">
        <f t="shared" si="90"/>
        <v>1880851.0638297298</v>
      </c>
      <c r="C1993" s="2">
        <f t="shared" si="91"/>
        <v>0</v>
      </c>
      <c r="D1993" s="4">
        <f t="shared" si="92"/>
        <v>1.4644727874824071E-8</v>
      </c>
    </row>
    <row r="1994" spans="1:4" x14ac:dyDescent="0.25">
      <c r="A1994" s="3">
        <v>4.8699999999997896</v>
      </c>
      <c r="B1994" s="2">
        <f t="shared" si="90"/>
        <v>1882218.8449847449</v>
      </c>
      <c r="C1994" s="2">
        <f t="shared" si="91"/>
        <v>0</v>
      </c>
      <c r="D1994" s="4">
        <f t="shared" si="92"/>
        <v>1.4292793393266834E-8</v>
      </c>
    </row>
    <row r="1995" spans="1:4" x14ac:dyDescent="0.25">
      <c r="A1995" s="3">
        <v>4.8749999999997904</v>
      </c>
      <c r="B1995" s="2">
        <f t="shared" si="90"/>
        <v>1883586.6261397603</v>
      </c>
      <c r="C1995" s="2">
        <f t="shared" si="91"/>
        <v>0</v>
      </c>
      <c r="D1995" s="4">
        <f t="shared" si="92"/>
        <v>1.3948967647614552E-8</v>
      </c>
    </row>
    <row r="1996" spans="1:4" x14ac:dyDescent="0.25">
      <c r="A1996" s="3">
        <v>4.8799999999997903</v>
      </c>
      <c r="B1996" s="2">
        <f t="shared" si="90"/>
        <v>1884954.4072947754</v>
      </c>
      <c r="C1996" s="2">
        <f t="shared" si="91"/>
        <v>0</v>
      </c>
      <c r="D1996" s="4">
        <f t="shared" si="92"/>
        <v>1.3613072558094075E-8</v>
      </c>
    </row>
    <row r="1997" spans="1:4" x14ac:dyDescent="0.25">
      <c r="A1997" s="3">
        <v>4.8849999999997902</v>
      </c>
      <c r="B1997" s="2">
        <f t="shared" si="90"/>
        <v>1886322.1884497907</v>
      </c>
      <c r="C1997" s="2">
        <f t="shared" si="91"/>
        <v>0</v>
      </c>
      <c r="D1997" s="4">
        <f t="shared" si="92"/>
        <v>1.3284933930712839E-8</v>
      </c>
    </row>
    <row r="1998" spans="1:4" x14ac:dyDescent="0.25">
      <c r="A1998" s="3">
        <v>4.8899999999997901</v>
      </c>
      <c r="B1998" s="2">
        <f t="shared" si="90"/>
        <v>1887689.9696048058</v>
      </c>
      <c r="C1998" s="2">
        <f t="shared" si="91"/>
        <v>0</v>
      </c>
      <c r="D1998" s="4">
        <f t="shared" si="92"/>
        <v>1.2964380680102749E-8</v>
      </c>
    </row>
    <row r="1999" spans="1:4" x14ac:dyDescent="0.25">
      <c r="A1999" s="3">
        <v>4.89499999999979</v>
      </c>
      <c r="B1999" s="2">
        <f t="shared" si="90"/>
        <v>1889057.7507598209</v>
      </c>
      <c r="C1999" s="2">
        <f t="shared" si="91"/>
        <v>0</v>
      </c>
      <c r="D1999" s="4">
        <f t="shared" si="92"/>
        <v>1.2651245939743205E-8</v>
      </c>
    </row>
    <row r="2000" spans="1:4" x14ac:dyDescent="0.25">
      <c r="A2000" s="3">
        <v>4.8999999999997899</v>
      </c>
      <c r="B2000" s="2">
        <f t="shared" si="90"/>
        <v>1890425.5319148363</v>
      </c>
      <c r="C2000" s="2">
        <f t="shared" si="91"/>
        <v>0</v>
      </c>
      <c r="D2000" s="4">
        <f t="shared" si="92"/>
        <v>1.2345365840715772E-8</v>
      </c>
    </row>
    <row r="2001" spans="1:4" x14ac:dyDescent="0.25">
      <c r="A2001" s="3">
        <v>4.9049999999997898</v>
      </c>
      <c r="B2001" s="2">
        <f t="shared" si="90"/>
        <v>1891793.3130698514</v>
      </c>
      <c r="C2001" s="2">
        <f t="shared" si="91"/>
        <v>0</v>
      </c>
      <c r="D2001" s="4">
        <f t="shared" si="92"/>
        <v>1.2046580066815693E-8</v>
      </c>
    </row>
    <row r="2002" spans="1:4" x14ac:dyDescent="0.25">
      <c r="A2002" s="3">
        <v>4.9099999999997896</v>
      </c>
      <c r="B2002" s="2">
        <f t="shared" si="90"/>
        <v>1893161.0942248665</v>
      </c>
      <c r="C2002" s="2">
        <f t="shared" si="91"/>
        <v>0</v>
      </c>
      <c r="D2002" s="4">
        <f t="shared" si="92"/>
        <v>1.1754731743529589E-8</v>
      </c>
    </row>
    <row r="2003" spans="1:4" x14ac:dyDescent="0.25">
      <c r="A2003" s="3">
        <v>4.9149999999997904</v>
      </c>
      <c r="B2003" s="2">
        <f t="shared" si="90"/>
        <v>1894528.8753798818</v>
      </c>
      <c r="C2003" s="2">
        <f t="shared" si="91"/>
        <v>0</v>
      </c>
      <c r="D2003" s="4">
        <f t="shared" si="92"/>
        <v>1.1469667104968551E-8</v>
      </c>
    </row>
    <row r="2004" spans="1:4" x14ac:dyDescent="0.25">
      <c r="A2004" s="3">
        <v>4.9199999999997903</v>
      </c>
      <c r="B2004" s="2">
        <f t="shared" ref="B2004:B2020" si="93">A2004*D$12+D$11</f>
        <v>1895896.6565348972</v>
      </c>
      <c r="C2004" s="2">
        <f t="shared" ref="C2004:C2020" si="94">IF(EXACT(D$13,"under"),IF(B2004&lt;D$9,D$10*(D$9-B2004),0),IF(B2004&gt;D$9,D$10*(B2004-D$9),0))</f>
        <v>0</v>
      </c>
      <c r="D2004" s="4">
        <f t="shared" si="92"/>
        <v>1.1191235826935042E-8</v>
      </c>
    </row>
    <row r="2005" spans="1:4" x14ac:dyDescent="0.25">
      <c r="A2005" s="3">
        <v>4.9249999999997902</v>
      </c>
      <c r="B2005" s="2">
        <f t="shared" si="93"/>
        <v>1897264.4376899123</v>
      </c>
      <c r="C2005" s="2">
        <f t="shared" si="94"/>
        <v>0</v>
      </c>
      <c r="D2005" s="4">
        <f t="shared" ref="D2005:D2020" si="95">IF(OR(B2005&lt;D$14,B2005&gt;D$15),0,NORMDIST(B2005,D$11,D$12,1)-NORMDIST(B2004,D$11,D$12,1))</f>
        <v>1.0919290693855999E-8</v>
      </c>
    </row>
    <row r="2006" spans="1:4" x14ac:dyDescent="0.25">
      <c r="A2006" s="3">
        <v>4.9299999999997901</v>
      </c>
      <c r="B2006" s="2">
        <f t="shared" si="93"/>
        <v>1898632.2188449274</v>
      </c>
      <c r="C2006" s="2">
        <f t="shared" si="94"/>
        <v>0</v>
      </c>
      <c r="D2006" s="4">
        <f t="shared" si="95"/>
        <v>1.0653687376738219E-8</v>
      </c>
    </row>
    <row r="2007" spans="1:4" x14ac:dyDescent="0.25">
      <c r="A2007" s="3">
        <v>4.93499999999979</v>
      </c>
      <c r="B2007" s="2">
        <f t="shared" si="93"/>
        <v>1899999.9999999425</v>
      </c>
      <c r="C2007" s="2">
        <f t="shared" si="94"/>
        <v>0</v>
      </c>
      <c r="D2007" s="4">
        <f t="shared" si="95"/>
        <v>1.0394284766235273E-8</v>
      </c>
    </row>
    <row r="2008" spans="1:4" x14ac:dyDescent="0.25">
      <c r="A2008" s="3">
        <v>4.9399999999997899</v>
      </c>
      <c r="B2008" s="2">
        <f t="shared" si="93"/>
        <v>1901367.7811549578</v>
      </c>
      <c r="C2008" s="2">
        <f t="shared" si="94"/>
        <v>0</v>
      </c>
      <c r="D2008" s="4">
        <f t="shared" si="95"/>
        <v>1.0140944750602898E-8</v>
      </c>
    </row>
    <row r="2009" spans="1:4" x14ac:dyDescent="0.25">
      <c r="A2009" s="3">
        <v>4.9449999999997898</v>
      </c>
      <c r="B2009" s="2">
        <f t="shared" si="93"/>
        <v>1902735.5623099729</v>
      </c>
      <c r="C2009" s="2">
        <f t="shared" si="94"/>
        <v>0</v>
      </c>
      <c r="D2009" s="4">
        <f t="shared" si="95"/>
        <v>9.893531993654392E-9</v>
      </c>
    </row>
    <row r="2010" spans="1:4" x14ac:dyDescent="0.25">
      <c r="A2010" s="3">
        <v>4.9499999999997897</v>
      </c>
      <c r="B2010" s="2">
        <f t="shared" si="93"/>
        <v>1904103.3434649881</v>
      </c>
      <c r="C2010" s="2">
        <f t="shared" si="94"/>
        <v>0</v>
      </c>
      <c r="D2010" s="4">
        <f t="shared" si="95"/>
        <v>9.6519143788498241E-9</v>
      </c>
    </row>
    <row r="2011" spans="1:4" x14ac:dyDescent="0.25">
      <c r="A2011" s="3">
        <v>4.9549999999997896</v>
      </c>
      <c r="B2011" s="2">
        <f t="shared" si="93"/>
        <v>1905471.1246200032</v>
      </c>
      <c r="C2011" s="2">
        <f t="shared" si="94"/>
        <v>0</v>
      </c>
      <c r="D2011" s="4">
        <f t="shared" si="95"/>
        <v>9.4159617880507085E-9</v>
      </c>
    </row>
    <row r="2012" spans="1:4" x14ac:dyDescent="0.25">
      <c r="A2012" s="3">
        <v>4.9599999999997904</v>
      </c>
      <c r="B2012" s="2">
        <f t="shared" si="93"/>
        <v>1906838.9057750187</v>
      </c>
      <c r="C2012" s="2">
        <f t="shared" si="94"/>
        <v>0</v>
      </c>
      <c r="D2012" s="4">
        <f t="shared" si="95"/>
        <v>9.1855479888991454E-9</v>
      </c>
    </row>
    <row r="2013" spans="1:4" x14ac:dyDescent="0.25">
      <c r="A2013" s="3">
        <v>4.9649999999997902</v>
      </c>
      <c r="B2013" s="2">
        <f t="shared" si="93"/>
        <v>1908206.6869300338</v>
      </c>
      <c r="C2013" s="2">
        <f t="shared" si="94"/>
        <v>0</v>
      </c>
      <c r="D2013" s="4">
        <f t="shared" si="95"/>
        <v>8.9605483033494693E-9</v>
      </c>
    </row>
    <row r="2014" spans="1:4" x14ac:dyDescent="0.25">
      <c r="A2014" s="3">
        <v>4.9699999999997901</v>
      </c>
      <c r="B2014" s="2">
        <f t="shared" si="93"/>
        <v>1909574.468085049</v>
      </c>
      <c r="C2014" s="2">
        <f t="shared" si="94"/>
        <v>0</v>
      </c>
      <c r="D2014" s="4">
        <f t="shared" si="95"/>
        <v>8.7408416060696936E-9</v>
      </c>
    </row>
    <row r="2015" spans="1:4" x14ac:dyDescent="0.25">
      <c r="A2015" s="3">
        <v>4.97499999999979</v>
      </c>
      <c r="B2015" s="2">
        <f t="shared" si="93"/>
        <v>1910942.2492400641</v>
      </c>
      <c r="C2015" s="2">
        <f t="shared" si="94"/>
        <v>0</v>
      </c>
      <c r="D2015" s="4">
        <f t="shared" si="95"/>
        <v>8.5263086591069737E-9</v>
      </c>
    </row>
    <row r="2016" spans="1:4" x14ac:dyDescent="0.25">
      <c r="A2016" s="3">
        <v>4.9799999999997899</v>
      </c>
      <c r="B2016" s="2">
        <f t="shared" si="93"/>
        <v>1912310.0303950794</v>
      </c>
      <c r="C2016" s="2">
        <f t="shared" si="94"/>
        <v>0</v>
      </c>
      <c r="D2016" s="4">
        <f t="shared" si="95"/>
        <v>8.3168333331329336E-9</v>
      </c>
    </row>
    <row r="2017" spans="1:5" x14ac:dyDescent="0.25">
      <c r="A2017" s="3">
        <v>4.9849999999997898</v>
      </c>
      <c r="B2017" s="2">
        <f t="shared" si="93"/>
        <v>1913677.8115500945</v>
      </c>
      <c r="C2017" s="2">
        <f t="shared" si="94"/>
        <v>0</v>
      </c>
      <c r="D2017" s="4">
        <f t="shared" si="95"/>
        <v>8.1123017192652469E-9</v>
      </c>
    </row>
    <row r="2018" spans="1:5" x14ac:dyDescent="0.25">
      <c r="A2018" s="3">
        <v>4.9899999999997897</v>
      </c>
      <c r="B2018" s="2">
        <f t="shared" si="93"/>
        <v>1915045.5927051096</v>
      </c>
      <c r="C2018" s="2">
        <f t="shared" si="94"/>
        <v>0</v>
      </c>
      <c r="D2018" s="4">
        <f t="shared" si="95"/>
        <v>7.9126020180453338E-9</v>
      </c>
    </row>
    <row r="2019" spans="1:5" x14ac:dyDescent="0.25">
      <c r="A2019" s="3">
        <v>4.9949999999997896</v>
      </c>
      <c r="B2019" s="2">
        <f t="shared" si="93"/>
        <v>1916413.3738601247</v>
      </c>
      <c r="C2019" s="2">
        <f t="shared" si="94"/>
        <v>0</v>
      </c>
      <c r="D2019" s="4">
        <f t="shared" si="95"/>
        <v>7.7176254276167811E-9</v>
      </c>
    </row>
    <row r="2020" spans="1:5" x14ac:dyDescent="0.25">
      <c r="A2020" s="3">
        <v>4.9999999999997904</v>
      </c>
      <c r="B2020" s="2">
        <f t="shared" si="93"/>
        <v>1917781.1550151403</v>
      </c>
      <c r="C2020" s="2">
        <f t="shared" si="94"/>
        <v>0</v>
      </c>
      <c r="D2020" s="4">
        <f t="shared" si="95"/>
        <v>7.5272651445246197E-9</v>
      </c>
    </row>
    <row r="2021" spans="1:5" x14ac:dyDescent="0.25">
      <c r="A2021" s="3"/>
      <c r="B2021" s="2"/>
      <c r="C2021" s="2"/>
      <c r="D2021" s="4"/>
    </row>
    <row r="2022" spans="1:5" x14ac:dyDescent="0.25">
      <c r="B2022" s="3"/>
      <c r="C2022" s="2"/>
      <c r="D2022" s="2"/>
    </row>
    <row r="2023" spans="1:5" x14ac:dyDescent="0.25">
      <c r="B2023" s="3"/>
      <c r="C2023" s="2"/>
      <c r="D2023" s="2"/>
      <c r="E2023" s="4"/>
    </row>
    <row r="2024" spans="1:5" x14ac:dyDescent="0.25">
      <c r="B2024" s="3"/>
      <c r="C2024" s="2"/>
      <c r="D2024" s="2"/>
      <c r="E2024" s="4"/>
    </row>
    <row r="2025" spans="1:5" x14ac:dyDescent="0.25">
      <c r="B2025" s="3"/>
      <c r="C2025" s="2"/>
      <c r="D2025" s="2"/>
      <c r="E2025" s="4"/>
    </row>
    <row r="2026" spans="1:5" x14ac:dyDescent="0.25">
      <c r="B2026" s="3"/>
      <c r="C2026" s="2"/>
      <c r="D2026" s="2"/>
      <c r="E2026" s="4"/>
    </row>
    <row r="2027" spans="1:5" x14ac:dyDescent="0.25">
      <c r="B2027" s="3"/>
      <c r="C2027" s="2"/>
      <c r="D2027" s="2"/>
      <c r="E2027" s="4"/>
    </row>
    <row r="2028" spans="1:5" x14ac:dyDescent="0.25">
      <c r="B2028" s="3"/>
      <c r="C2028" s="2"/>
      <c r="D2028" s="2"/>
      <c r="E2028" s="4"/>
    </row>
    <row r="2029" spans="1:5" x14ac:dyDescent="0.25">
      <c r="B2029" s="3"/>
      <c r="C2029" s="2"/>
      <c r="D2029" s="2"/>
      <c r="E2029" s="4"/>
    </row>
    <row r="2030" spans="1:5" x14ac:dyDescent="0.25">
      <c r="B2030" s="3"/>
      <c r="C2030" s="2"/>
      <c r="D2030" s="2"/>
      <c r="E2030" s="4"/>
    </row>
    <row r="2031" spans="1:5" x14ac:dyDescent="0.25">
      <c r="B2031" s="3"/>
      <c r="C2031" s="2"/>
      <c r="D2031" s="2"/>
      <c r="E2031" s="4"/>
    </row>
    <row r="2032" spans="1:5" x14ac:dyDescent="0.25">
      <c r="B2032" s="3"/>
      <c r="C2032" s="2"/>
      <c r="D2032" s="2"/>
      <c r="E2032" s="4"/>
    </row>
    <row r="2033" spans="2:5" x14ac:dyDescent="0.25">
      <c r="B2033" s="3"/>
      <c r="C2033" s="2"/>
      <c r="D2033" s="2"/>
      <c r="E2033" s="4"/>
    </row>
    <row r="2034" spans="2:5" x14ac:dyDescent="0.25">
      <c r="B2034" s="3"/>
      <c r="C2034" s="2"/>
      <c r="D2034" s="2"/>
      <c r="E2034" s="4"/>
    </row>
    <row r="2035" spans="2:5" x14ac:dyDescent="0.25">
      <c r="B2035" s="3"/>
      <c r="C2035" s="2"/>
      <c r="D2035" s="2"/>
      <c r="E2035" s="4"/>
    </row>
    <row r="2036" spans="2:5" x14ac:dyDescent="0.25">
      <c r="B2036" s="3"/>
      <c r="C2036" s="2"/>
      <c r="D2036" s="2"/>
      <c r="E2036" s="4"/>
    </row>
    <row r="2037" spans="2:5" x14ac:dyDescent="0.25">
      <c r="B2037" s="3"/>
      <c r="C2037" s="2"/>
      <c r="D2037" s="2"/>
      <c r="E2037" s="4"/>
    </row>
    <row r="2038" spans="2:5" x14ac:dyDescent="0.25">
      <c r="B2038" s="3"/>
      <c r="C2038" s="2"/>
      <c r="D2038" s="2"/>
      <c r="E2038" s="4"/>
    </row>
    <row r="2039" spans="2:5" x14ac:dyDescent="0.25">
      <c r="B2039" s="3"/>
      <c r="C2039" s="2"/>
      <c r="D2039" s="2"/>
      <c r="E2039" s="4"/>
    </row>
    <row r="2040" spans="2:5" x14ac:dyDescent="0.25">
      <c r="B2040" s="3"/>
      <c r="C2040" s="2"/>
      <c r="D2040" s="2"/>
      <c r="E2040" s="4"/>
    </row>
    <row r="2041" spans="2:5" x14ac:dyDescent="0.25">
      <c r="B2041" s="3"/>
      <c r="C2041" s="2"/>
      <c r="D2041" s="2"/>
      <c r="E2041" s="4"/>
    </row>
    <row r="2042" spans="2:5" x14ac:dyDescent="0.25">
      <c r="B2042" s="3"/>
      <c r="C2042" s="2"/>
      <c r="D2042" s="2"/>
      <c r="E2042" s="4"/>
    </row>
    <row r="2043" spans="2:5" x14ac:dyDescent="0.25">
      <c r="B2043" s="3"/>
      <c r="C2043" s="2"/>
      <c r="D2043" s="2"/>
      <c r="E2043" s="4"/>
    </row>
    <row r="2044" spans="2:5" x14ac:dyDescent="0.25">
      <c r="B2044" s="3"/>
      <c r="C2044" s="2"/>
      <c r="D2044" s="2"/>
      <c r="E2044" s="4"/>
    </row>
    <row r="2045" spans="2:5" x14ac:dyDescent="0.25">
      <c r="B2045" s="3"/>
      <c r="C2045" s="2"/>
      <c r="D2045" s="2"/>
      <c r="E2045" s="4"/>
    </row>
    <row r="2046" spans="2:5" x14ac:dyDescent="0.25">
      <c r="B2046" s="3"/>
      <c r="C2046" s="2"/>
      <c r="D2046" s="2"/>
      <c r="E2046" s="4"/>
    </row>
    <row r="2047" spans="2:5" x14ac:dyDescent="0.25">
      <c r="B2047" s="3"/>
      <c r="C2047" s="2"/>
      <c r="D2047" s="2"/>
      <c r="E2047" s="4"/>
    </row>
    <row r="2048" spans="2:5" x14ac:dyDescent="0.25">
      <c r="B2048" s="3"/>
      <c r="C2048" s="2"/>
      <c r="D2048" s="2"/>
      <c r="E2048" s="4"/>
    </row>
    <row r="2049" spans="2:5" x14ac:dyDescent="0.25">
      <c r="B2049" s="3"/>
      <c r="C2049" s="2"/>
      <c r="D2049" s="2"/>
      <c r="E2049" s="4"/>
    </row>
    <row r="2050" spans="2:5" x14ac:dyDescent="0.25">
      <c r="B2050" s="3"/>
      <c r="C2050" s="2"/>
      <c r="D2050" s="2"/>
      <c r="E2050" s="4"/>
    </row>
    <row r="2051" spans="2:5" x14ac:dyDescent="0.25">
      <c r="B2051" s="3"/>
      <c r="C2051" s="2"/>
      <c r="D2051" s="2"/>
      <c r="E2051" s="4"/>
    </row>
    <row r="2052" spans="2:5" x14ac:dyDescent="0.25">
      <c r="B2052" s="3"/>
      <c r="C2052" s="2"/>
      <c r="D2052" s="2"/>
      <c r="E2052" s="4"/>
    </row>
    <row r="2053" spans="2:5" x14ac:dyDescent="0.25">
      <c r="B2053" s="3"/>
      <c r="C2053" s="2"/>
      <c r="D2053" s="2"/>
      <c r="E2053" s="4"/>
    </row>
    <row r="2054" spans="2:5" x14ac:dyDescent="0.25">
      <c r="B2054" s="3"/>
      <c r="C2054" s="2"/>
      <c r="D2054" s="2"/>
      <c r="E2054" s="4"/>
    </row>
    <row r="2055" spans="2:5" x14ac:dyDescent="0.25">
      <c r="B2055" s="3"/>
      <c r="C2055" s="2"/>
      <c r="D2055" s="2"/>
      <c r="E2055" s="4"/>
    </row>
    <row r="2056" spans="2:5" x14ac:dyDescent="0.25">
      <c r="B2056" s="3"/>
      <c r="C2056" s="2"/>
      <c r="D2056" s="2"/>
      <c r="E2056" s="4"/>
    </row>
    <row r="2057" spans="2:5" x14ac:dyDescent="0.25">
      <c r="B2057" s="3"/>
      <c r="C2057" s="2"/>
      <c r="D2057" s="2"/>
      <c r="E2057" s="4"/>
    </row>
    <row r="2058" spans="2:5" x14ac:dyDescent="0.25">
      <c r="B2058" s="3"/>
      <c r="C2058" s="2"/>
      <c r="D2058" s="2"/>
      <c r="E2058" s="4"/>
    </row>
    <row r="2059" spans="2:5" x14ac:dyDescent="0.25">
      <c r="B2059" s="3"/>
      <c r="C2059" s="2"/>
      <c r="D2059" s="2"/>
      <c r="E2059" s="4"/>
    </row>
    <row r="2060" spans="2:5" x14ac:dyDescent="0.25">
      <c r="B2060" s="3"/>
      <c r="C2060" s="2"/>
      <c r="D2060" s="2"/>
      <c r="E2060" s="4"/>
    </row>
    <row r="2061" spans="2:5" x14ac:dyDescent="0.25">
      <c r="B2061" s="3"/>
      <c r="C2061" s="2"/>
      <c r="D2061" s="2"/>
      <c r="E2061" s="4"/>
    </row>
    <row r="2062" spans="2:5" x14ac:dyDescent="0.25">
      <c r="B2062" s="3"/>
      <c r="C2062" s="2"/>
      <c r="D2062" s="2"/>
      <c r="E2062" s="4"/>
    </row>
    <row r="2063" spans="2:5" x14ac:dyDescent="0.25">
      <c r="B2063" s="3"/>
      <c r="C2063" s="2"/>
      <c r="D2063" s="2"/>
      <c r="E2063" s="4"/>
    </row>
    <row r="2064" spans="2:5" x14ac:dyDescent="0.25">
      <c r="B2064" s="3"/>
      <c r="C2064" s="2"/>
      <c r="D2064" s="2"/>
      <c r="E2064" s="4"/>
    </row>
    <row r="2065" spans="2:5" x14ac:dyDescent="0.25">
      <c r="B2065" s="3"/>
      <c r="C2065" s="2"/>
      <c r="D2065" s="2"/>
      <c r="E2065" s="4"/>
    </row>
    <row r="2066" spans="2:5" x14ac:dyDescent="0.25">
      <c r="B2066" s="3"/>
      <c r="C2066" s="2"/>
      <c r="D2066" s="2"/>
      <c r="E2066" s="4"/>
    </row>
    <row r="2067" spans="2:5" x14ac:dyDescent="0.25">
      <c r="B2067" s="3"/>
      <c r="C2067" s="2"/>
      <c r="D2067" s="2"/>
      <c r="E2067" s="4"/>
    </row>
    <row r="2068" spans="2:5" x14ac:dyDescent="0.25">
      <c r="B2068" s="3"/>
      <c r="C2068" s="2"/>
      <c r="D2068" s="2"/>
      <c r="E2068" s="4"/>
    </row>
    <row r="2069" spans="2:5" x14ac:dyDescent="0.25">
      <c r="B2069" s="3"/>
      <c r="C2069" s="2"/>
      <c r="D2069" s="2"/>
      <c r="E2069" s="4"/>
    </row>
    <row r="2070" spans="2:5" x14ac:dyDescent="0.25">
      <c r="B2070" s="3"/>
      <c r="C2070" s="2"/>
      <c r="D2070" s="2"/>
      <c r="E2070" s="4"/>
    </row>
    <row r="2071" spans="2:5" x14ac:dyDescent="0.25">
      <c r="B2071" s="3"/>
      <c r="C2071" s="2"/>
      <c r="D2071" s="2"/>
      <c r="E2071" s="4"/>
    </row>
    <row r="2072" spans="2:5" x14ac:dyDescent="0.25">
      <c r="B2072" s="3"/>
      <c r="C2072" s="2"/>
      <c r="D2072" s="2"/>
      <c r="E2072" s="4"/>
    </row>
    <row r="2073" spans="2:5" x14ac:dyDescent="0.25">
      <c r="B2073" s="3"/>
      <c r="C2073" s="2"/>
      <c r="D2073" s="2"/>
      <c r="E2073" s="4"/>
    </row>
    <row r="2074" spans="2:5" x14ac:dyDescent="0.25">
      <c r="B2074" s="3"/>
      <c r="C2074" s="2"/>
      <c r="D2074" s="2"/>
      <c r="E2074" s="4"/>
    </row>
    <row r="2075" spans="2:5" x14ac:dyDescent="0.25">
      <c r="B2075" s="3"/>
      <c r="C2075" s="2"/>
      <c r="D2075" s="2"/>
      <c r="E2075" s="4"/>
    </row>
    <row r="2076" spans="2:5" x14ac:dyDescent="0.25">
      <c r="B2076" s="3"/>
      <c r="C2076" s="2"/>
      <c r="D2076" s="2"/>
      <c r="E2076" s="4"/>
    </row>
    <row r="2077" spans="2:5" x14ac:dyDescent="0.25">
      <c r="B2077" s="3"/>
      <c r="C2077" s="2"/>
      <c r="D2077" s="2"/>
      <c r="E2077" s="4"/>
    </row>
    <row r="2078" spans="2:5" x14ac:dyDescent="0.25">
      <c r="B2078" s="3"/>
      <c r="C2078" s="2"/>
      <c r="D2078" s="2"/>
      <c r="E2078" s="4"/>
    </row>
    <row r="2079" spans="2:5" x14ac:dyDescent="0.25">
      <c r="B2079" s="3"/>
      <c r="C2079" s="2"/>
      <c r="D2079" s="2"/>
      <c r="E2079" s="4"/>
    </row>
    <row r="2080" spans="2:5" x14ac:dyDescent="0.25">
      <c r="B2080" s="3"/>
      <c r="C2080" s="2"/>
      <c r="D2080" s="2"/>
      <c r="E2080" s="4"/>
    </row>
    <row r="2081" spans="2:5" x14ac:dyDescent="0.25">
      <c r="B2081" s="3"/>
      <c r="C2081" s="2"/>
      <c r="D2081" s="2"/>
      <c r="E2081" s="4"/>
    </row>
    <row r="2082" spans="2:5" x14ac:dyDescent="0.25">
      <c r="B2082" s="3"/>
      <c r="C2082" s="2"/>
      <c r="D2082" s="2"/>
      <c r="E2082" s="4"/>
    </row>
    <row r="2083" spans="2:5" x14ac:dyDescent="0.25">
      <c r="B2083" s="3"/>
      <c r="C2083" s="2"/>
      <c r="D2083" s="2"/>
      <c r="E2083" s="4"/>
    </row>
    <row r="2084" spans="2:5" x14ac:dyDescent="0.25">
      <c r="B2084" s="3"/>
      <c r="C2084" s="2"/>
      <c r="D2084" s="2"/>
      <c r="E2084" s="4"/>
    </row>
    <row r="2085" spans="2:5" x14ac:dyDescent="0.25">
      <c r="B2085" s="3"/>
      <c r="C2085" s="2"/>
      <c r="D2085" s="2"/>
      <c r="E2085" s="4"/>
    </row>
    <row r="2086" spans="2:5" x14ac:dyDescent="0.25">
      <c r="B2086" s="3"/>
      <c r="C2086" s="2"/>
      <c r="D2086" s="2"/>
      <c r="E2086" s="4"/>
    </row>
    <row r="2087" spans="2:5" x14ac:dyDescent="0.25">
      <c r="B2087" s="3"/>
      <c r="C2087" s="2"/>
      <c r="D2087" s="2"/>
      <c r="E2087" s="4"/>
    </row>
    <row r="2088" spans="2:5" x14ac:dyDescent="0.25">
      <c r="B2088" s="3"/>
      <c r="C2088" s="2"/>
      <c r="D2088" s="2"/>
      <c r="E2088" s="4"/>
    </row>
    <row r="2089" spans="2:5" x14ac:dyDescent="0.25">
      <c r="B2089" s="3"/>
      <c r="C2089" s="2"/>
      <c r="D2089" s="2"/>
      <c r="E2089" s="4"/>
    </row>
    <row r="2090" spans="2:5" x14ac:dyDescent="0.25">
      <c r="B2090" s="3"/>
      <c r="C2090" s="2"/>
      <c r="D2090" s="2"/>
      <c r="E2090" s="4"/>
    </row>
    <row r="2091" spans="2:5" x14ac:dyDescent="0.25">
      <c r="B2091" s="3"/>
      <c r="C2091" s="2"/>
      <c r="D2091" s="2"/>
      <c r="E2091" s="4"/>
    </row>
    <row r="2092" spans="2:5" x14ac:dyDescent="0.25">
      <c r="B2092" s="3"/>
      <c r="C2092" s="2"/>
      <c r="D2092" s="2"/>
      <c r="E2092" s="4"/>
    </row>
    <row r="2093" spans="2:5" x14ac:dyDescent="0.25">
      <c r="B2093" s="3"/>
      <c r="C2093" s="2"/>
      <c r="D2093" s="2"/>
      <c r="E2093" s="4"/>
    </row>
    <row r="2094" spans="2:5" x14ac:dyDescent="0.25">
      <c r="B2094" s="3"/>
      <c r="C2094" s="2"/>
      <c r="D2094" s="2"/>
      <c r="E2094" s="4"/>
    </row>
    <row r="2095" spans="2:5" x14ac:dyDescent="0.25">
      <c r="B2095" s="3"/>
      <c r="C2095" s="2"/>
      <c r="D2095" s="2"/>
      <c r="E2095" s="4"/>
    </row>
    <row r="2096" spans="2:5" x14ac:dyDescent="0.25">
      <c r="B2096" s="3"/>
      <c r="C2096" s="2"/>
      <c r="D2096" s="2"/>
      <c r="E2096" s="4"/>
    </row>
    <row r="2097" spans="2:5" x14ac:dyDescent="0.25">
      <c r="B2097" s="3"/>
      <c r="C2097" s="2"/>
      <c r="D2097" s="2"/>
      <c r="E2097" s="4"/>
    </row>
    <row r="2098" spans="2:5" x14ac:dyDescent="0.25">
      <c r="B2098" s="3"/>
      <c r="C2098" s="2"/>
      <c r="D2098" s="2"/>
      <c r="E2098" s="4"/>
    </row>
    <row r="2099" spans="2:5" x14ac:dyDescent="0.25">
      <c r="B2099" s="3"/>
      <c r="C2099" s="2"/>
      <c r="D2099" s="2"/>
      <c r="E2099" s="4"/>
    </row>
    <row r="2100" spans="2:5" x14ac:dyDescent="0.25">
      <c r="B2100" s="3"/>
      <c r="C2100" s="2"/>
      <c r="D2100" s="2"/>
      <c r="E2100" s="4"/>
    </row>
    <row r="2101" spans="2:5" x14ac:dyDescent="0.25">
      <c r="B2101" s="3"/>
      <c r="C2101" s="2"/>
      <c r="D2101" s="2"/>
      <c r="E2101" s="4"/>
    </row>
    <row r="2102" spans="2:5" x14ac:dyDescent="0.25">
      <c r="B2102" s="3"/>
      <c r="C2102" s="2"/>
      <c r="D2102" s="2"/>
      <c r="E2102" s="4"/>
    </row>
    <row r="2103" spans="2:5" x14ac:dyDescent="0.25">
      <c r="B2103" s="3"/>
      <c r="C2103" s="2"/>
      <c r="D2103" s="2"/>
      <c r="E2103" s="4"/>
    </row>
    <row r="2104" spans="2:5" x14ac:dyDescent="0.25">
      <c r="B2104" s="3"/>
      <c r="C2104" s="2"/>
      <c r="D2104" s="2"/>
      <c r="E2104" s="4"/>
    </row>
    <row r="2105" spans="2:5" x14ac:dyDescent="0.25">
      <c r="B2105" s="3"/>
      <c r="C2105" s="2"/>
      <c r="D2105" s="2"/>
      <c r="E2105" s="4"/>
    </row>
    <row r="2106" spans="2:5" x14ac:dyDescent="0.25">
      <c r="B2106" s="3"/>
      <c r="C2106" s="2"/>
      <c r="D2106" s="2"/>
      <c r="E2106" s="4"/>
    </row>
    <row r="2107" spans="2:5" x14ac:dyDescent="0.25">
      <c r="B2107" s="3"/>
      <c r="C2107" s="2"/>
      <c r="D2107" s="2"/>
      <c r="E2107" s="4"/>
    </row>
    <row r="2108" spans="2:5" x14ac:dyDescent="0.25">
      <c r="B2108" s="3"/>
      <c r="C2108" s="2"/>
      <c r="D2108" s="2"/>
      <c r="E2108" s="4"/>
    </row>
    <row r="2109" spans="2:5" x14ac:dyDescent="0.25">
      <c r="B2109" s="3"/>
      <c r="C2109" s="2"/>
      <c r="D2109" s="2"/>
      <c r="E2109" s="4"/>
    </row>
    <row r="2110" spans="2:5" x14ac:dyDescent="0.25">
      <c r="B2110" s="3"/>
      <c r="C2110" s="2"/>
      <c r="D2110" s="2"/>
      <c r="E2110" s="4"/>
    </row>
    <row r="2111" spans="2:5" x14ac:dyDescent="0.25">
      <c r="B2111" s="3"/>
      <c r="C2111" s="2"/>
      <c r="D2111" s="2"/>
      <c r="E2111" s="4"/>
    </row>
    <row r="2112" spans="2:5" x14ac:dyDescent="0.25">
      <c r="B2112" s="3"/>
      <c r="C2112" s="2"/>
      <c r="D2112" s="2"/>
      <c r="E2112" s="4"/>
    </row>
    <row r="2113" spans="2:5" x14ac:dyDescent="0.25">
      <c r="B2113" s="3"/>
      <c r="C2113" s="2"/>
      <c r="D2113" s="2"/>
      <c r="E2113" s="4"/>
    </row>
    <row r="2114" spans="2:5" x14ac:dyDescent="0.25">
      <c r="B2114" s="3"/>
      <c r="C2114" s="2"/>
      <c r="D2114" s="2"/>
      <c r="E2114" s="4"/>
    </row>
    <row r="2115" spans="2:5" x14ac:dyDescent="0.25">
      <c r="B2115" s="3"/>
      <c r="C2115" s="2"/>
      <c r="D2115" s="2"/>
      <c r="E2115" s="4"/>
    </row>
    <row r="2116" spans="2:5" x14ac:dyDescent="0.25">
      <c r="B2116" s="3"/>
      <c r="C2116" s="2"/>
      <c r="D2116" s="2"/>
      <c r="E2116" s="4"/>
    </row>
    <row r="2117" spans="2:5" x14ac:dyDescent="0.25">
      <c r="B2117" s="3"/>
      <c r="C2117" s="2"/>
      <c r="D2117" s="2"/>
      <c r="E2117" s="4"/>
    </row>
    <row r="2118" spans="2:5" x14ac:dyDescent="0.25">
      <c r="B2118" s="3"/>
      <c r="C2118" s="2"/>
      <c r="D2118" s="2"/>
      <c r="E2118" s="4"/>
    </row>
    <row r="2119" spans="2:5" x14ac:dyDescent="0.25">
      <c r="B2119" s="3"/>
      <c r="C2119" s="2"/>
      <c r="D2119" s="2"/>
      <c r="E2119" s="4"/>
    </row>
    <row r="2120" spans="2:5" x14ac:dyDescent="0.25">
      <c r="B2120" s="3"/>
      <c r="C2120" s="2"/>
      <c r="D2120" s="2"/>
      <c r="E2120" s="4"/>
    </row>
    <row r="2121" spans="2:5" x14ac:dyDescent="0.25">
      <c r="B2121" s="3"/>
      <c r="C2121" s="2"/>
      <c r="D2121" s="2"/>
      <c r="E2121" s="4"/>
    </row>
    <row r="2122" spans="2:5" x14ac:dyDescent="0.25">
      <c r="B2122" s="3"/>
      <c r="C2122" s="2"/>
      <c r="D2122" s="2"/>
      <c r="E2122" s="4"/>
    </row>
    <row r="2123" spans="2:5" x14ac:dyDescent="0.25">
      <c r="B2123" s="3"/>
      <c r="C2123" s="2"/>
      <c r="D2123" s="2"/>
      <c r="E2123" s="4"/>
    </row>
    <row r="2124" spans="2:5" x14ac:dyDescent="0.25">
      <c r="B2124" s="3"/>
      <c r="C2124" s="2"/>
      <c r="D2124" s="2"/>
      <c r="E2124" s="4"/>
    </row>
    <row r="2125" spans="2:5" x14ac:dyDescent="0.25">
      <c r="B2125" s="3"/>
      <c r="C2125" s="2"/>
      <c r="D2125" s="2"/>
      <c r="E2125" s="4"/>
    </row>
    <row r="2126" spans="2:5" x14ac:dyDescent="0.25">
      <c r="B2126" s="3"/>
      <c r="C2126" s="2"/>
      <c r="D2126" s="2"/>
      <c r="E2126" s="4"/>
    </row>
    <row r="2127" spans="2:5" x14ac:dyDescent="0.25">
      <c r="B2127" s="3"/>
      <c r="C2127" s="2"/>
      <c r="D2127" s="2"/>
      <c r="E2127" s="4"/>
    </row>
    <row r="2128" spans="2:5" x14ac:dyDescent="0.25">
      <c r="B2128" s="3"/>
      <c r="C2128" s="2"/>
      <c r="D2128" s="2"/>
      <c r="E2128" s="4"/>
    </row>
    <row r="2129" spans="2:5" x14ac:dyDescent="0.25">
      <c r="B2129" s="3"/>
      <c r="C2129" s="2"/>
      <c r="D2129" s="2"/>
      <c r="E2129" s="4"/>
    </row>
    <row r="2130" spans="2:5" x14ac:dyDescent="0.25">
      <c r="B2130" s="3"/>
      <c r="C2130" s="2"/>
      <c r="D2130" s="2"/>
      <c r="E2130" s="4"/>
    </row>
    <row r="2131" spans="2:5" x14ac:dyDescent="0.25">
      <c r="B2131" s="3"/>
      <c r="C2131" s="2"/>
      <c r="D2131" s="2"/>
      <c r="E2131" s="4"/>
    </row>
    <row r="2132" spans="2:5" x14ac:dyDescent="0.25">
      <c r="B2132" s="3"/>
      <c r="C2132" s="2"/>
      <c r="D2132" s="2"/>
      <c r="E2132" s="4"/>
    </row>
    <row r="2133" spans="2:5" x14ac:dyDescent="0.25">
      <c r="B2133" s="3"/>
      <c r="C2133" s="2"/>
      <c r="D2133" s="2"/>
      <c r="E2133" s="4"/>
    </row>
    <row r="2134" spans="2:5" x14ac:dyDescent="0.25">
      <c r="B2134" s="3"/>
      <c r="C2134" s="2"/>
      <c r="D2134" s="2"/>
      <c r="E2134" s="4"/>
    </row>
    <row r="2135" spans="2:5" x14ac:dyDescent="0.25">
      <c r="B2135" s="3"/>
      <c r="C2135" s="2"/>
      <c r="D2135" s="2"/>
      <c r="E2135" s="4"/>
    </row>
    <row r="2136" spans="2:5" x14ac:dyDescent="0.25">
      <c r="B2136" s="3"/>
      <c r="C2136" s="2"/>
      <c r="D2136" s="2"/>
      <c r="E2136" s="4"/>
    </row>
    <row r="2137" spans="2:5" x14ac:dyDescent="0.25">
      <c r="B2137" s="3"/>
      <c r="C2137" s="2"/>
      <c r="D2137" s="2"/>
      <c r="E2137" s="4"/>
    </row>
    <row r="2138" spans="2:5" x14ac:dyDescent="0.25">
      <c r="B2138" s="3"/>
      <c r="C2138" s="2"/>
      <c r="D2138" s="2"/>
      <c r="E2138" s="4"/>
    </row>
    <row r="2139" spans="2:5" x14ac:dyDescent="0.25">
      <c r="B2139" s="3"/>
      <c r="C2139" s="2"/>
      <c r="D2139" s="2"/>
      <c r="E2139" s="4"/>
    </row>
    <row r="2140" spans="2:5" x14ac:dyDescent="0.25">
      <c r="B2140" s="3"/>
      <c r="C2140" s="2"/>
      <c r="D2140" s="2"/>
      <c r="E2140" s="4"/>
    </row>
    <row r="2141" spans="2:5" x14ac:dyDescent="0.25">
      <c r="B2141" s="3"/>
      <c r="C2141" s="2"/>
      <c r="D2141" s="2"/>
      <c r="E2141" s="4"/>
    </row>
    <row r="2142" spans="2:5" x14ac:dyDescent="0.25">
      <c r="B2142" s="3"/>
      <c r="C2142" s="2"/>
      <c r="D2142" s="2"/>
      <c r="E2142" s="4"/>
    </row>
    <row r="2143" spans="2:5" x14ac:dyDescent="0.25">
      <c r="B2143" s="3"/>
      <c r="C2143" s="2"/>
      <c r="D2143" s="2"/>
      <c r="E2143" s="4"/>
    </row>
    <row r="2144" spans="2:5" x14ac:dyDescent="0.25">
      <c r="B2144" s="3"/>
      <c r="C2144" s="2"/>
      <c r="D2144" s="2"/>
      <c r="E2144" s="4"/>
    </row>
    <row r="2145" spans="2:5" x14ac:dyDescent="0.25">
      <c r="B2145" s="3"/>
      <c r="C2145" s="2"/>
      <c r="D2145" s="2"/>
      <c r="E2145" s="4"/>
    </row>
    <row r="2146" spans="2:5" x14ac:dyDescent="0.25">
      <c r="B2146" s="3"/>
      <c r="C2146" s="2"/>
      <c r="D2146" s="2"/>
      <c r="E2146" s="4"/>
    </row>
    <row r="2147" spans="2:5" x14ac:dyDescent="0.25">
      <c r="B2147" s="3"/>
      <c r="C2147" s="2"/>
      <c r="D2147" s="2"/>
      <c r="E2147" s="4"/>
    </row>
    <row r="2148" spans="2:5" x14ac:dyDescent="0.25">
      <c r="B2148" s="3"/>
      <c r="C2148" s="2"/>
      <c r="D2148" s="2"/>
      <c r="E2148" s="4"/>
    </row>
    <row r="2149" spans="2:5" x14ac:dyDescent="0.25">
      <c r="B2149" s="3"/>
      <c r="C2149" s="2"/>
      <c r="D2149" s="2"/>
      <c r="E2149" s="4"/>
    </row>
    <row r="2150" spans="2:5" x14ac:dyDescent="0.25">
      <c r="B2150" s="3"/>
      <c r="C2150" s="2"/>
      <c r="D2150" s="2"/>
      <c r="E2150" s="4"/>
    </row>
    <row r="2151" spans="2:5" x14ac:dyDescent="0.25">
      <c r="B2151" s="3"/>
      <c r="C2151" s="2"/>
      <c r="D2151" s="2"/>
      <c r="E2151" s="4"/>
    </row>
    <row r="2152" spans="2:5" x14ac:dyDescent="0.25">
      <c r="B2152" s="3"/>
      <c r="C2152" s="2"/>
      <c r="D2152" s="2"/>
      <c r="E2152" s="4"/>
    </row>
    <row r="2153" spans="2:5" x14ac:dyDescent="0.25">
      <c r="B2153" s="3"/>
      <c r="C2153" s="2"/>
      <c r="D2153" s="2"/>
      <c r="E2153" s="4"/>
    </row>
    <row r="2154" spans="2:5" x14ac:dyDescent="0.25">
      <c r="B2154" s="3"/>
      <c r="C2154" s="2"/>
      <c r="D2154" s="2"/>
      <c r="E2154" s="4"/>
    </row>
    <row r="2155" spans="2:5" x14ac:dyDescent="0.25">
      <c r="B2155" s="3"/>
      <c r="C2155" s="2"/>
      <c r="D2155" s="2"/>
      <c r="E2155" s="4"/>
    </row>
    <row r="2156" spans="2:5" x14ac:dyDescent="0.25">
      <c r="B2156" s="3"/>
      <c r="C2156" s="2"/>
      <c r="D2156" s="2"/>
      <c r="E2156" s="4"/>
    </row>
    <row r="2157" spans="2:5" x14ac:dyDescent="0.25">
      <c r="B2157" s="3"/>
      <c r="C2157" s="2"/>
      <c r="D2157" s="2"/>
      <c r="E2157" s="4"/>
    </row>
    <row r="2158" spans="2:5" x14ac:dyDescent="0.25">
      <c r="B2158" s="3"/>
      <c r="C2158" s="2"/>
      <c r="D2158" s="2"/>
      <c r="E2158" s="4"/>
    </row>
    <row r="2159" spans="2:5" x14ac:dyDescent="0.25">
      <c r="B2159" s="3"/>
      <c r="C2159" s="2"/>
      <c r="D2159" s="2"/>
      <c r="E2159" s="4"/>
    </row>
    <row r="2160" spans="2:5" x14ac:dyDescent="0.25">
      <c r="B2160" s="3"/>
      <c r="C2160" s="2"/>
      <c r="D2160" s="2"/>
      <c r="E2160" s="4"/>
    </row>
    <row r="2161" spans="2:5" x14ac:dyDescent="0.25">
      <c r="B2161" s="3"/>
      <c r="C2161" s="2"/>
      <c r="D2161" s="2"/>
      <c r="E2161" s="4"/>
    </row>
    <row r="2162" spans="2:5" x14ac:dyDescent="0.25">
      <c r="B2162" s="3"/>
      <c r="C2162" s="2"/>
      <c r="D2162" s="2"/>
      <c r="E2162" s="4"/>
    </row>
    <row r="2163" spans="2:5" x14ac:dyDescent="0.25">
      <c r="B2163" s="3"/>
      <c r="C2163" s="2"/>
      <c r="D2163" s="2"/>
      <c r="E2163" s="4"/>
    </row>
    <row r="2164" spans="2:5" x14ac:dyDescent="0.25">
      <c r="B2164" s="3"/>
      <c r="C2164" s="2"/>
      <c r="D2164" s="2"/>
      <c r="E2164" s="4"/>
    </row>
    <row r="2165" spans="2:5" x14ac:dyDescent="0.25">
      <c r="B2165" s="3"/>
      <c r="C2165" s="2"/>
      <c r="D2165" s="2"/>
      <c r="E2165" s="4"/>
    </row>
    <row r="2166" spans="2:5" x14ac:dyDescent="0.25">
      <c r="B2166" s="3"/>
      <c r="C2166" s="2"/>
      <c r="D2166" s="2"/>
      <c r="E2166" s="4"/>
    </row>
    <row r="2167" spans="2:5" x14ac:dyDescent="0.25">
      <c r="B2167" s="3"/>
      <c r="C2167" s="2"/>
      <c r="D2167" s="2"/>
      <c r="E2167" s="4"/>
    </row>
    <row r="2168" spans="2:5" x14ac:dyDescent="0.25">
      <c r="B2168" s="3"/>
      <c r="C2168" s="2"/>
      <c r="D2168" s="2"/>
      <c r="E2168" s="4"/>
    </row>
    <row r="2169" spans="2:5" x14ac:dyDescent="0.25">
      <c r="B2169" s="3"/>
      <c r="C2169" s="2"/>
      <c r="D2169" s="2"/>
      <c r="E2169" s="4"/>
    </row>
    <row r="2170" spans="2:5" x14ac:dyDescent="0.25">
      <c r="B2170" s="3"/>
      <c r="C2170" s="2"/>
      <c r="D2170" s="2"/>
      <c r="E2170" s="4"/>
    </row>
    <row r="2171" spans="2:5" x14ac:dyDescent="0.25">
      <c r="B2171" s="3"/>
      <c r="C2171" s="2"/>
      <c r="D2171" s="2"/>
      <c r="E2171" s="4"/>
    </row>
    <row r="2172" spans="2:5" x14ac:dyDescent="0.25">
      <c r="B2172" s="3"/>
      <c r="C2172" s="2"/>
      <c r="D2172" s="2"/>
      <c r="E2172" s="4"/>
    </row>
    <row r="2173" spans="2:5" x14ac:dyDescent="0.25">
      <c r="B2173" s="3"/>
      <c r="C2173" s="2"/>
      <c r="D2173" s="2"/>
      <c r="E2173" s="4"/>
    </row>
    <row r="2174" spans="2:5" x14ac:dyDescent="0.25">
      <c r="B2174" s="3"/>
      <c r="C2174" s="2"/>
      <c r="D2174" s="2"/>
      <c r="E2174" s="4"/>
    </row>
    <row r="2175" spans="2:5" x14ac:dyDescent="0.25">
      <c r="B2175" s="3"/>
      <c r="C2175" s="2"/>
      <c r="D2175" s="2"/>
      <c r="E2175" s="4"/>
    </row>
    <row r="2176" spans="2:5" x14ac:dyDescent="0.25">
      <c r="B2176" s="3"/>
      <c r="C2176" s="2"/>
      <c r="D2176" s="2"/>
      <c r="E2176" s="4"/>
    </row>
    <row r="2177" spans="2:5" x14ac:dyDescent="0.25">
      <c r="B2177" s="3"/>
      <c r="C2177" s="2"/>
      <c r="D2177" s="2"/>
      <c r="E2177" s="4"/>
    </row>
    <row r="2178" spans="2:5" x14ac:dyDescent="0.25">
      <c r="B2178" s="3"/>
      <c r="C2178" s="2"/>
      <c r="D2178" s="2"/>
      <c r="E2178" s="4"/>
    </row>
    <row r="2179" spans="2:5" x14ac:dyDescent="0.25">
      <c r="B2179" s="3"/>
      <c r="C2179" s="2"/>
      <c r="D2179" s="2"/>
      <c r="E2179" s="4"/>
    </row>
    <row r="2180" spans="2:5" x14ac:dyDescent="0.25">
      <c r="B2180" s="3"/>
      <c r="C2180" s="2"/>
      <c r="D2180" s="2"/>
      <c r="E2180" s="4"/>
    </row>
    <row r="2181" spans="2:5" x14ac:dyDescent="0.25">
      <c r="B2181" s="3"/>
      <c r="C2181" s="2"/>
      <c r="D2181" s="2"/>
      <c r="E2181" s="4"/>
    </row>
    <row r="2182" spans="2:5" x14ac:dyDescent="0.25">
      <c r="B2182" s="3"/>
      <c r="C2182" s="2"/>
      <c r="D2182" s="2"/>
      <c r="E2182" s="4"/>
    </row>
    <row r="2183" spans="2:5" x14ac:dyDescent="0.25">
      <c r="B2183" s="3"/>
      <c r="C2183" s="2"/>
      <c r="D2183" s="2"/>
      <c r="E2183" s="4"/>
    </row>
    <row r="2184" spans="2:5" x14ac:dyDescent="0.25">
      <c r="B2184" s="3"/>
      <c r="C2184" s="2"/>
      <c r="D2184" s="2"/>
      <c r="E2184" s="4"/>
    </row>
    <row r="2185" spans="2:5" x14ac:dyDescent="0.25">
      <c r="B2185" s="3"/>
      <c r="C2185" s="2"/>
      <c r="D2185" s="2"/>
      <c r="E2185" s="4"/>
    </row>
    <row r="2186" spans="2:5" x14ac:dyDescent="0.25">
      <c r="B2186" s="3"/>
      <c r="C2186" s="2"/>
      <c r="D2186" s="2"/>
      <c r="E2186" s="4"/>
    </row>
    <row r="2187" spans="2:5" x14ac:dyDescent="0.25">
      <c r="B2187" s="3"/>
      <c r="C2187" s="2"/>
      <c r="D2187" s="2"/>
      <c r="E2187" s="4"/>
    </row>
    <row r="2188" spans="2:5" x14ac:dyDescent="0.25">
      <c r="B2188" s="3"/>
      <c r="C2188" s="2"/>
      <c r="D2188" s="2"/>
      <c r="E2188" s="4"/>
    </row>
    <row r="2189" spans="2:5" x14ac:dyDescent="0.25">
      <c r="B2189" s="3"/>
      <c r="C2189" s="2"/>
      <c r="D2189" s="2"/>
      <c r="E2189" s="4"/>
    </row>
    <row r="2190" spans="2:5" x14ac:dyDescent="0.25">
      <c r="B2190" s="3"/>
      <c r="C2190" s="2"/>
      <c r="D2190" s="2"/>
      <c r="E2190" s="4"/>
    </row>
    <row r="2191" spans="2:5" x14ac:dyDescent="0.25">
      <c r="B2191" s="3"/>
      <c r="C2191" s="2"/>
      <c r="D2191" s="2"/>
      <c r="E2191" s="4"/>
    </row>
    <row r="2192" spans="2:5" x14ac:dyDescent="0.25">
      <c r="B2192" s="3"/>
      <c r="C2192" s="2"/>
      <c r="D2192" s="2"/>
      <c r="E2192" s="4"/>
    </row>
    <row r="2193" spans="2:5" x14ac:dyDescent="0.25">
      <c r="B2193" s="3"/>
      <c r="C2193" s="2"/>
      <c r="D2193" s="2"/>
      <c r="E2193" s="4"/>
    </row>
    <row r="2194" spans="2:5" x14ac:dyDescent="0.25">
      <c r="B2194" s="3"/>
      <c r="C2194" s="2"/>
      <c r="D2194" s="2"/>
      <c r="E2194" s="4"/>
    </row>
    <row r="2195" spans="2:5" x14ac:dyDescent="0.25">
      <c r="B2195" s="3"/>
      <c r="C2195" s="2"/>
      <c r="D2195" s="2"/>
      <c r="E2195" s="4"/>
    </row>
    <row r="2196" spans="2:5" x14ac:dyDescent="0.25">
      <c r="B2196" s="3"/>
      <c r="C2196" s="2"/>
      <c r="D2196" s="2"/>
      <c r="E2196" s="4"/>
    </row>
    <row r="2197" spans="2:5" x14ac:dyDescent="0.25">
      <c r="B2197" s="3"/>
      <c r="C2197" s="2"/>
      <c r="D2197" s="2"/>
      <c r="E2197" s="4"/>
    </row>
    <row r="2198" spans="2:5" x14ac:dyDescent="0.25">
      <c r="B2198" s="3"/>
      <c r="C2198" s="2"/>
      <c r="D2198" s="2"/>
      <c r="E2198" s="4"/>
    </row>
    <row r="2199" spans="2:5" x14ac:dyDescent="0.25">
      <c r="B2199" s="3"/>
      <c r="C2199" s="2"/>
      <c r="D2199" s="2"/>
      <c r="E2199" s="4"/>
    </row>
    <row r="2200" spans="2:5" x14ac:dyDescent="0.25">
      <c r="B2200" s="3"/>
      <c r="C2200" s="2"/>
      <c r="D2200" s="2"/>
      <c r="E2200" s="4"/>
    </row>
    <row r="2201" spans="2:5" x14ac:dyDescent="0.25">
      <c r="B2201" s="3"/>
      <c r="C2201" s="2"/>
      <c r="D2201" s="2"/>
      <c r="E2201" s="4"/>
    </row>
    <row r="2202" spans="2:5" x14ac:dyDescent="0.25">
      <c r="B2202" s="3"/>
      <c r="C2202" s="2"/>
      <c r="D2202" s="2"/>
      <c r="E2202" s="4"/>
    </row>
    <row r="2203" spans="2:5" x14ac:dyDescent="0.25">
      <c r="B2203" s="3"/>
      <c r="C2203" s="2"/>
      <c r="D2203" s="2"/>
      <c r="E2203" s="4"/>
    </row>
    <row r="2204" spans="2:5" x14ac:dyDescent="0.25">
      <c r="B2204" s="3"/>
      <c r="C2204" s="2"/>
      <c r="D2204" s="2"/>
      <c r="E2204" s="4"/>
    </row>
    <row r="2205" spans="2:5" x14ac:dyDescent="0.25">
      <c r="B2205" s="3"/>
      <c r="C2205" s="2"/>
      <c r="D2205" s="2"/>
      <c r="E2205" s="4"/>
    </row>
    <row r="2206" spans="2:5" x14ac:dyDescent="0.25">
      <c r="B2206" s="3"/>
      <c r="C2206" s="2"/>
      <c r="D2206" s="2"/>
      <c r="E2206" s="4"/>
    </row>
    <row r="2207" spans="2:5" x14ac:dyDescent="0.25">
      <c r="B2207" s="3"/>
      <c r="C2207" s="2"/>
      <c r="D2207" s="2"/>
      <c r="E2207" s="4"/>
    </row>
    <row r="2208" spans="2:5" x14ac:dyDescent="0.25">
      <c r="B2208" s="3"/>
      <c r="C2208" s="2"/>
      <c r="D2208" s="2"/>
      <c r="E2208" s="4"/>
    </row>
    <row r="2209" spans="2:5" x14ac:dyDescent="0.25">
      <c r="B2209" s="3"/>
      <c r="C2209" s="2"/>
      <c r="D2209" s="2"/>
      <c r="E2209" s="4"/>
    </row>
    <row r="2210" spans="2:5" x14ac:dyDescent="0.25">
      <c r="B2210" s="3"/>
      <c r="C2210" s="2"/>
      <c r="D2210" s="2"/>
      <c r="E2210" s="4"/>
    </row>
    <row r="2211" spans="2:5" x14ac:dyDescent="0.25">
      <c r="B2211" s="3"/>
      <c r="C2211" s="2"/>
      <c r="D2211" s="2"/>
      <c r="E2211" s="4"/>
    </row>
    <row r="2212" spans="2:5" x14ac:dyDescent="0.25">
      <c r="B2212" s="3"/>
      <c r="C2212" s="2"/>
      <c r="D2212" s="2"/>
      <c r="E2212" s="4"/>
    </row>
    <row r="2213" spans="2:5" x14ac:dyDescent="0.25">
      <c r="B2213" s="3"/>
      <c r="C2213" s="2"/>
      <c r="D2213" s="2"/>
      <c r="E2213" s="4"/>
    </row>
    <row r="2214" spans="2:5" x14ac:dyDescent="0.25">
      <c r="B2214" s="3"/>
      <c r="C2214" s="2"/>
      <c r="D2214" s="2"/>
      <c r="E2214" s="4"/>
    </row>
    <row r="2215" spans="2:5" x14ac:dyDescent="0.25">
      <c r="B2215" s="3"/>
      <c r="C2215" s="2"/>
      <c r="D2215" s="2"/>
      <c r="E2215" s="4"/>
    </row>
    <row r="2216" spans="2:5" x14ac:dyDescent="0.25">
      <c r="B2216" s="3"/>
      <c r="C2216" s="2"/>
      <c r="D2216" s="2"/>
      <c r="E2216" s="4"/>
    </row>
    <row r="2217" spans="2:5" x14ac:dyDescent="0.25">
      <c r="B2217" s="3"/>
      <c r="C2217" s="2"/>
      <c r="D2217" s="2"/>
      <c r="E2217" s="4"/>
    </row>
    <row r="2218" spans="2:5" x14ac:dyDescent="0.25">
      <c r="B2218" s="3"/>
      <c r="C2218" s="2"/>
      <c r="D2218" s="2"/>
      <c r="E2218" s="4"/>
    </row>
    <row r="2219" spans="2:5" x14ac:dyDescent="0.25">
      <c r="B2219" s="3"/>
      <c r="C2219" s="2"/>
      <c r="D2219" s="2"/>
      <c r="E2219" s="4"/>
    </row>
    <row r="2220" spans="2:5" x14ac:dyDescent="0.25">
      <c r="B2220" s="3"/>
      <c r="C2220" s="2"/>
      <c r="D2220" s="2"/>
      <c r="E2220" s="4"/>
    </row>
    <row r="2221" spans="2:5" x14ac:dyDescent="0.25">
      <c r="B2221" s="3"/>
      <c r="C2221" s="2"/>
      <c r="D2221" s="2"/>
      <c r="E2221" s="4"/>
    </row>
    <row r="2222" spans="2:5" x14ac:dyDescent="0.25">
      <c r="B2222" s="3"/>
      <c r="C2222" s="2"/>
      <c r="D2222" s="2"/>
      <c r="E2222" s="4"/>
    </row>
    <row r="2223" spans="2:5" x14ac:dyDescent="0.25">
      <c r="B2223" s="3"/>
      <c r="C2223" s="2"/>
      <c r="D2223" s="2"/>
      <c r="E2223" s="4"/>
    </row>
    <row r="2224" spans="2:5" x14ac:dyDescent="0.25">
      <c r="B2224" s="3"/>
      <c r="C2224" s="2"/>
      <c r="D2224" s="2"/>
      <c r="E2224" s="4"/>
    </row>
    <row r="2225" spans="2:5" x14ac:dyDescent="0.25">
      <c r="B2225" s="3"/>
      <c r="C2225" s="2"/>
      <c r="D2225" s="2"/>
      <c r="E2225" s="4"/>
    </row>
    <row r="2226" spans="2:5" x14ac:dyDescent="0.25">
      <c r="B2226" s="3"/>
      <c r="C2226" s="2"/>
      <c r="D2226" s="2"/>
      <c r="E2226" s="4"/>
    </row>
    <row r="2227" spans="2:5" x14ac:dyDescent="0.25">
      <c r="B2227" s="3"/>
      <c r="C2227" s="2"/>
      <c r="D2227" s="2"/>
      <c r="E2227" s="4"/>
    </row>
    <row r="2228" spans="2:5" x14ac:dyDescent="0.25">
      <c r="B2228" s="3"/>
      <c r="C2228" s="2"/>
      <c r="D2228" s="2"/>
      <c r="E2228" s="4"/>
    </row>
    <row r="2229" spans="2:5" x14ac:dyDescent="0.25">
      <c r="B2229" s="3"/>
      <c r="C2229" s="2"/>
      <c r="D2229" s="2"/>
      <c r="E2229" s="4"/>
    </row>
    <row r="2230" spans="2:5" x14ac:dyDescent="0.25">
      <c r="B2230" s="3"/>
      <c r="C2230" s="2"/>
      <c r="D2230" s="2"/>
      <c r="E2230" s="4"/>
    </row>
    <row r="2231" spans="2:5" x14ac:dyDescent="0.25">
      <c r="B2231" s="3"/>
      <c r="C2231" s="2"/>
      <c r="D2231" s="2"/>
      <c r="E2231" s="4"/>
    </row>
    <row r="2232" spans="2:5" x14ac:dyDescent="0.25">
      <c r="B2232" s="3"/>
      <c r="C2232" s="2"/>
      <c r="D2232" s="2"/>
      <c r="E2232" s="4"/>
    </row>
    <row r="2233" spans="2:5" x14ac:dyDescent="0.25">
      <c r="E2233" s="4"/>
    </row>
  </sheetData>
  <mergeCells count="17">
    <mergeCell ref="A1:D1"/>
    <mergeCell ref="A2:D2"/>
    <mergeCell ref="A6:C6"/>
    <mergeCell ref="A14:C14"/>
    <mergeCell ref="A5:D5"/>
    <mergeCell ref="A17:C17"/>
    <mergeCell ref="A16:C16"/>
    <mergeCell ref="A15:C15"/>
    <mergeCell ref="A3:D3"/>
    <mergeCell ref="A4:D4"/>
    <mergeCell ref="A13:C13"/>
    <mergeCell ref="A7:C7"/>
    <mergeCell ref="A8:C8"/>
    <mergeCell ref="A9:C9"/>
    <mergeCell ref="A10:C10"/>
    <mergeCell ref="A11:C11"/>
    <mergeCell ref="A12:C12"/>
  </mergeCells>
  <dataValidations count="1">
    <dataValidation type="list" allowBlank="1" showInputMessage="1" showErrorMessage="1" sqref="D13" xr:uid="{00000000-0002-0000-0100-000000000000}">
      <formula1>$M$10:$M$11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9"/>
  <sheetViews>
    <sheetView showGridLines="0" workbookViewId="0">
      <selection activeCell="C34" sqref="C34"/>
    </sheetView>
  </sheetViews>
  <sheetFormatPr defaultRowHeight="15" x14ac:dyDescent="0.25"/>
  <cols>
    <col min="1" max="3" width="27.140625" customWidth="1"/>
    <col min="4" max="4" width="9.5703125" bestFit="1" customWidth="1"/>
    <col min="14" max="14" width="11.140625" customWidth="1"/>
    <col min="26" max="26" width="0" hidden="1" customWidth="1"/>
  </cols>
  <sheetData>
    <row r="1" spans="1:28" ht="19.5" thickBot="1" x14ac:dyDescent="0.35">
      <c r="A1" s="108" t="s">
        <v>38</v>
      </c>
      <c r="B1" s="109"/>
      <c r="C1" s="109"/>
      <c r="D1" s="110"/>
    </row>
    <row r="2" spans="1:28" ht="66" customHeight="1" thickBot="1" x14ac:dyDescent="0.3">
      <c r="A2" s="111" t="s">
        <v>39</v>
      </c>
      <c r="B2" s="112"/>
      <c r="C2" s="112"/>
      <c r="D2" s="113"/>
      <c r="E2" s="1"/>
      <c r="F2" s="1"/>
      <c r="G2" s="1"/>
      <c r="H2" s="1"/>
      <c r="I2" s="1"/>
      <c r="J2" s="1"/>
      <c r="K2" s="1"/>
      <c r="L2" s="1"/>
      <c r="M2" s="1"/>
      <c r="N2" s="1"/>
      <c r="O2" s="1"/>
      <c r="P2" s="1"/>
      <c r="Q2" s="1"/>
      <c r="R2" s="1"/>
      <c r="S2" s="1"/>
      <c r="T2" s="1"/>
      <c r="U2" s="1"/>
      <c r="V2" s="1"/>
      <c r="W2" s="1"/>
      <c r="X2" s="1"/>
      <c r="Y2" s="1"/>
      <c r="Z2" s="1"/>
      <c r="AA2" s="1"/>
      <c r="AB2" s="1"/>
    </row>
    <row r="3" spans="1:28" ht="123" customHeight="1" thickBot="1" x14ac:dyDescent="0.3">
      <c r="A3" s="111" t="s">
        <v>40</v>
      </c>
      <c r="B3" s="112"/>
      <c r="C3" s="112"/>
      <c r="D3" s="113"/>
      <c r="E3" s="1"/>
      <c r="F3" s="1"/>
      <c r="G3" s="1"/>
      <c r="H3" s="1"/>
      <c r="I3" s="1"/>
      <c r="J3" s="1"/>
      <c r="K3" s="1"/>
      <c r="L3" s="1"/>
      <c r="M3" s="1"/>
      <c r="N3" s="1"/>
      <c r="O3" s="1"/>
      <c r="P3" s="1"/>
      <c r="Q3" s="1"/>
      <c r="R3" s="1"/>
      <c r="S3" s="1"/>
      <c r="T3" s="1"/>
      <c r="U3" s="1"/>
      <c r="V3" s="1"/>
      <c r="W3" s="1"/>
      <c r="X3" s="1"/>
      <c r="Y3" s="1"/>
      <c r="Z3" s="1"/>
      <c r="AA3" s="1"/>
      <c r="AB3" s="1"/>
    </row>
    <row r="4" spans="1:28" x14ac:dyDescent="0.25">
      <c r="A4" s="114" t="s">
        <v>31</v>
      </c>
      <c r="B4" s="115"/>
      <c r="C4" s="115"/>
      <c r="D4" s="116"/>
    </row>
    <row r="5" spans="1:28" x14ac:dyDescent="0.25">
      <c r="A5" s="106" t="s">
        <v>41</v>
      </c>
      <c r="B5" s="107"/>
      <c r="C5" s="31"/>
      <c r="D5" s="32">
        <v>700</v>
      </c>
    </row>
    <row r="6" spans="1:28" x14ac:dyDescent="0.25">
      <c r="A6" s="106" t="s">
        <v>42</v>
      </c>
      <c r="B6" s="107"/>
      <c r="C6" s="31"/>
      <c r="D6" s="32">
        <v>450</v>
      </c>
      <c r="F6" s="33"/>
      <c r="Z6" t="s">
        <v>24</v>
      </c>
    </row>
    <row r="7" spans="1:28" x14ac:dyDescent="0.25">
      <c r="A7" s="106" t="s">
        <v>18</v>
      </c>
      <c r="B7" s="107"/>
      <c r="C7" s="31"/>
      <c r="D7" s="34">
        <f>D5-D6</f>
        <v>250</v>
      </c>
      <c r="F7" s="33"/>
      <c r="K7" s="35"/>
      <c r="Z7" t="s">
        <v>25</v>
      </c>
    </row>
    <row r="8" spans="1:28" x14ac:dyDescent="0.25">
      <c r="A8" s="106" t="s">
        <v>17</v>
      </c>
      <c r="B8" s="107"/>
      <c r="C8" s="31"/>
      <c r="D8" s="32">
        <v>500</v>
      </c>
      <c r="F8" s="33"/>
      <c r="K8" s="35"/>
    </row>
    <row r="9" spans="1:28" x14ac:dyDescent="0.25">
      <c r="A9" s="106" t="s">
        <v>19</v>
      </c>
      <c r="B9" s="107"/>
      <c r="C9" s="31"/>
      <c r="D9" s="36">
        <v>75000</v>
      </c>
      <c r="F9" s="33"/>
      <c r="K9" s="35"/>
    </row>
    <row r="10" spans="1:28" x14ac:dyDescent="0.25">
      <c r="A10" s="106" t="s">
        <v>21</v>
      </c>
      <c r="B10" s="107"/>
      <c r="C10" s="31"/>
      <c r="D10" s="34">
        <f>(D5+D6)/2</f>
        <v>575</v>
      </c>
      <c r="K10" s="35"/>
    </row>
    <row r="11" spans="1:28" x14ac:dyDescent="0.25">
      <c r="A11" s="106" t="s">
        <v>20</v>
      </c>
      <c r="B11" s="107"/>
      <c r="C11" s="31"/>
      <c r="D11" s="34">
        <f>(D5-D6)/12^0.5</f>
        <v>72.168783648703226</v>
      </c>
      <c r="K11" s="35"/>
    </row>
    <row r="12" spans="1:28" x14ac:dyDescent="0.25">
      <c r="A12" s="106" t="s">
        <v>23</v>
      </c>
      <c r="B12" s="107"/>
      <c r="C12" s="31"/>
      <c r="D12" s="37" t="s">
        <v>25</v>
      </c>
      <c r="K12" s="35"/>
    </row>
    <row r="13" spans="1:28" ht="15.75" thickBot="1" x14ac:dyDescent="0.3">
      <c r="A13" s="119" t="s">
        <v>28</v>
      </c>
      <c r="B13" s="120"/>
      <c r="C13" s="121"/>
      <c r="D13" s="38">
        <f>IF(EXACT(D12,"under"),MAX(0,D8-D6)^2/2*D9/(D5-D6),MAX(0,D5-D8)^2/2*D9/(D5-D6))</f>
        <v>375000</v>
      </c>
      <c r="K13" s="35"/>
    </row>
    <row r="14" spans="1:28" ht="15.75" thickBot="1" x14ac:dyDescent="0.3">
      <c r="K14" s="35"/>
    </row>
    <row r="15" spans="1:28" ht="15.75" thickTop="1" x14ac:dyDescent="0.25">
      <c r="A15" s="46" t="s">
        <v>43</v>
      </c>
      <c r="B15" s="47"/>
      <c r="C15" s="117" t="s">
        <v>44</v>
      </c>
      <c r="D15" s="117"/>
      <c r="E15" s="117" t="s">
        <v>45</v>
      </c>
      <c r="F15" s="117"/>
      <c r="G15" s="117" t="s">
        <v>46</v>
      </c>
      <c r="H15" s="118"/>
      <c r="K15" s="35"/>
    </row>
    <row r="16" spans="1:28" x14ac:dyDescent="0.25">
      <c r="A16" s="39">
        <f>D6</f>
        <v>450</v>
      </c>
      <c r="B16">
        <v>0</v>
      </c>
      <c r="C16" s="33">
        <f>D10</f>
        <v>575</v>
      </c>
      <c r="D16">
        <v>0</v>
      </c>
      <c r="E16" s="33">
        <f>D8</f>
        <v>500</v>
      </c>
      <c r="F16">
        <v>0</v>
      </c>
      <c r="G16" s="40">
        <f>IF(D12="under",D9*ABS(H16-D8),0)</f>
        <v>13125000</v>
      </c>
      <c r="H16" s="41">
        <f>D10-D7</f>
        <v>325</v>
      </c>
      <c r="K16" s="35"/>
    </row>
    <row r="17" spans="1:11" x14ac:dyDescent="0.25">
      <c r="A17" s="39">
        <f>D6</f>
        <v>450</v>
      </c>
      <c r="B17">
        <v>0.1</v>
      </c>
      <c r="C17" s="33">
        <f>D10</f>
        <v>575</v>
      </c>
      <c r="D17">
        <v>0.1</v>
      </c>
      <c r="E17" s="33">
        <f>D8</f>
        <v>500</v>
      </c>
      <c r="F17">
        <v>0.15</v>
      </c>
      <c r="G17" s="40">
        <v>0</v>
      </c>
      <c r="H17" s="41">
        <f>D8</f>
        <v>500</v>
      </c>
      <c r="K17" s="35"/>
    </row>
    <row r="18" spans="1:11" x14ac:dyDescent="0.25">
      <c r="A18" s="39">
        <f>D5</f>
        <v>700</v>
      </c>
      <c r="B18">
        <v>0.1</v>
      </c>
      <c r="G18" s="42">
        <f>IF(D12="over",D9*ABS(D8-H18),0)</f>
        <v>0</v>
      </c>
      <c r="H18" s="41">
        <f>D10+D7</f>
        <v>825</v>
      </c>
      <c r="K18" s="35"/>
    </row>
    <row r="19" spans="1:11" ht="15.75" thickBot="1" x14ac:dyDescent="0.3">
      <c r="A19" s="43">
        <f>D5</f>
        <v>700</v>
      </c>
      <c r="B19" s="44">
        <v>0</v>
      </c>
      <c r="C19" s="44"/>
      <c r="D19" s="44"/>
      <c r="E19" s="44"/>
      <c r="F19" s="44"/>
      <c r="G19" s="44"/>
      <c r="H19" s="45"/>
      <c r="K19" s="35"/>
    </row>
    <row r="20" spans="1:11" ht="15.75" thickTop="1" x14ac:dyDescent="0.25">
      <c r="K20" s="35"/>
    </row>
    <row r="21" spans="1:11" x14ac:dyDescent="0.25">
      <c r="K21" s="35"/>
    </row>
    <row r="22" spans="1:11" x14ac:dyDescent="0.25">
      <c r="K22" s="35"/>
    </row>
    <row r="23" spans="1:11" x14ac:dyDescent="0.25">
      <c r="K23" s="35"/>
    </row>
    <row r="24" spans="1:11" x14ac:dyDescent="0.25">
      <c r="K24" s="35"/>
    </row>
    <row r="25" spans="1:11" x14ac:dyDescent="0.25">
      <c r="K25" s="35"/>
    </row>
    <row r="26" spans="1:11" x14ac:dyDescent="0.25">
      <c r="K26" s="35"/>
    </row>
    <row r="27" spans="1:11" x14ac:dyDescent="0.25">
      <c r="K27" s="35"/>
    </row>
    <row r="28" spans="1:11" x14ac:dyDescent="0.25">
      <c r="K28" s="35"/>
    </row>
    <row r="29" spans="1:11" x14ac:dyDescent="0.25">
      <c r="K29" s="35"/>
    </row>
  </sheetData>
  <mergeCells count="16">
    <mergeCell ref="E15:F15"/>
    <mergeCell ref="G15:H15"/>
    <mergeCell ref="A7:B7"/>
    <mergeCell ref="A8:B8"/>
    <mergeCell ref="A9:B9"/>
    <mergeCell ref="A10:B10"/>
    <mergeCell ref="A11:B11"/>
    <mergeCell ref="A12:B12"/>
    <mergeCell ref="A13:C13"/>
    <mergeCell ref="C15:D15"/>
    <mergeCell ref="A6:B6"/>
    <mergeCell ref="A1:D1"/>
    <mergeCell ref="A2:D2"/>
    <mergeCell ref="A3:D3"/>
    <mergeCell ref="A4:D4"/>
    <mergeCell ref="A5:B5"/>
  </mergeCells>
  <dataValidations count="1">
    <dataValidation type="list" allowBlank="1" showInputMessage="1" showErrorMessage="1" sqref="D12" xr:uid="{00000000-0002-0000-0200-000000000000}">
      <formula1>$Z$6:$Z$7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034"/>
  <sheetViews>
    <sheetView workbookViewId="0">
      <selection activeCell="D5" sqref="D5"/>
    </sheetView>
  </sheetViews>
  <sheetFormatPr defaultRowHeight="15" x14ac:dyDescent="0.25"/>
  <cols>
    <col min="1" max="3" width="39.5703125" customWidth="1"/>
    <col min="4" max="4" width="14.140625" bestFit="1" customWidth="1"/>
    <col min="7" max="7" width="12.140625" customWidth="1"/>
    <col min="8" max="8" width="10.85546875" customWidth="1"/>
    <col min="9" max="9" width="10.5703125" bestFit="1" customWidth="1"/>
    <col min="14" max="14" width="13.7109375" bestFit="1" customWidth="1"/>
    <col min="15" max="15" width="20.42578125" bestFit="1" customWidth="1"/>
    <col min="33" max="33" width="0" hidden="1" customWidth="1"/>
  </cols>
  <sheetData>
    <row r="1" spans="1:33" ht="19.5" thickBot="1" x14ac:dyDescent="0.35">
      <c r="A1" s="108" t="s">
        <v>47</v>
      </c>
      <c r="B1" s="109"/>
      <c r="C1" s="109"/>
      <c r="D1" s="110"/>
      <c r="E1" s="48"/>
      <c r="F1" s="48"/>
      <c r="G1" s="48"/>
      <c r="H1" s="48"/>
      <c r="I1" s="48"/>
      <c r="J1" s="48"/>
      <c r="K1" s="48"/>
      <c r="L1" s="48"/>
      <c r="M1" s="48"/>
      <c r="N1" s="48"/>
      <c r="O1" s="48"/>
      <c r="P1" s="48"/>
      <c r="Q1" s="48"/>
    </row>
    <row r="2" spans="1:33" ht="92.1" customHeight="1" thickBot="1" x14ac:dyDescent="0.3">
      <c r="A2" s="111" t="s">
        <v>48</v>
      </c>
      <c r="B2" s="122"/>
      <c r="C2" s="122"/>
      <c r="D2" s="123"/>
      <c r="E2" s="48"/>
      <c r="F2" s="48"/>
      <c r="G2" s="48"/>
      <c r="H2" s="48"/>
      <c r="I2" s="48"/>
      <c r="J2" s="48"/>
      <c r="K2" s="48"/>
      <c r="L2" s="48"/>
      <c r="M2" s="48"/>
      <c r="N2" s="48"/>
      <c r="O2" s="48"/>
      <c r="P2" s="48"/>
      <c r="Q2" s="48"/>
    </row>
    <row r="3" spans="1:33" ht="111" customHeight="1" thickBot="1" x14ac:dyDescent="0.3">
      <c r="A3" s="111" t="s">
        <v>49</v>
      </c>
      <c r="B3" s="122"/>
      <c r="C3" s="122"/>
      <c r="D3" s="123"/>
      <c r="E3" s="48"/>
      <c r="F3" s="48"/>
      <c r="G3" s="48"/>
      <c r="H3" s="48"/>
      <c r="I3" s="48"/>
      <c r="J3" s="48"/>
      <c r="K3" s="48"/>
      <c r="L3" s="48"/>
      <c r="M3" s="48"/>
      <c r="N3" s="48"/>
      <c r="O3" s="48"/>
      <c r="P3" s="48"/>
      <c r="Q3" s="48"/>
    </row>
    <row r="4" spans="1:33" x14ac:dyDescent="0.25">
      <c r="A4" s="114" t="s">
        <v>31</v>
      </c>
      <c r="B4" s="115"/>
      <c r="C4" s="115"/>
      <c r="D4" s="116"/>
      <c r="E4" s="48"/>
      <c r="F4" s="48"/>
      <c r="G4" s="48"/>
      <c r="H4" s="48"/>
      <c r="I4" s="48"/>
      <c r="J4" s="48"/>
      <c r="K4" s="48"/>
      <c r="L4" s="48"/>
      <c r="M4" s="48"/>
      <c r="N4" s="48"/>
      <c r="O4" s="49"/>
      <c r="P4" s="49"/>
      <c r="Q4" s="49"/>
      <c r="R4" s="50"/>
      <c r="S4" s="50"/>
      <c r="T4" s="50"/>
      <c r="U4" s="50"/>
      <c r="V4" s="50"/>
    </row>
    <row r="5" spans="1:33" x14ac:dyDescent="0.25">
      <c r="A5" s="106" t="s">
        <v>14</v>
      </c>
      <c r="B5" s="107"/>
      <c r="C5" s="31"/>
      <c r="D5" s="32">
        <v>1000000</v>
      </c>
      <c r="E5" s="48"/>
      <c r="F5" s="48"/>
      <c r="G5" s="48"/>
      <c r="H5" s="48"/>
      <c r="I5" s="48"/>
      <c r="J5" s="48"/>
      <c r="K5" s="48"/>
      <c r="L5" s="48"/>
      <c r="M5" s="48"/>
      <c r="N5" s="48"/>
      <c r="O5" s="49"/>
      <c r="P5" s="48"/>
      <c r="Q5" s="48"/>
    </row>
    <row r="6" spans="1:33" x14ac:dyDescent="0.25">
      <c r="A6" s="106" t="s">
        <v>15</v>
      </c>
      <c r="B6" s="107"/>
      <c r="C6" s="31"/>
      <c r="D6" s="32">
        <v>-1000000</v>
      </c>
      <c r="E6" s="48"/>
      <c r="F6" s="48"/>
      <c r="G6" s="48"/>
      <c r="H6" s="48"/>
      <c r="I6" s="48"/>
      <c r="J6" s="48"/>
      <c r="K6" s="48"/>
      <c r="L6" s="48"/>
      <c r="M6" s="48"/>
      <c r="N6" s="48"/>
      <c r="O6" s="48"/>
      <c r="P6" s="48"/>
      <c r="Q6" s="48"/>
    </row>
    <row r="7" spans="1:33" x14ac:dyDescent="0.25">
      <c r="A7" s="106" t="s">
        <v>18</v>
      </c>
      <c r="B7" s="107"/>
      <c r="C7" s="31"/>
      <c r="D7" s="34">
        <f>D5-D6</f>
        <v>2000000</v>
      </c>
      <c r="E7" s="48"/>
      <c r="F7" s="48"/>
      <c r="G7" s="48"/>
      <c r="H7" s="48"/>
      <c r="I7" s="48"/>
      <c r="J7" s="48"/>
      <c r="K7" s="48"/>
      <c r="L7" s="48"/>
      <c r="M7" s="48"/>
      <c r="N7" s="48"/>
      <c r="O7" s="48"/>
      <c r="P7" s="48"/>
      <c r="Q7" s="48"/>
    </row>
    <row r="8" spans="1:33" x14ac:dyDescent="0.25">
      <c r="A8" s="106" t="s">
        <v>17</v>
      </c>
      <c r="B8" s="107"/>
      <c r="C8" s="31"/>
      <c r="D8" s="32">
        <v>0</v>
      </c>
      <c r="E8" s="48"/>
      <c r="F8" s="48"/>
      <c r="G8" s="48"/>
      <c r="H8" s="48"/>
      <c r="I8" s="48"/>
      <c r="J8" s="48"/>
      <c r="K8" s="48"/>
      <c r="L8" s="48"/>
      <c r="M8" s="48"/>
      <c r="N8" s="48"/>
      <c r="O8" s="48"/>
      <c r="P8" s="48"/>
      <c r="Q8" s="48"/>
    </row>
    <row r="9" spans="1:33" x14ac:dyDescent="0.25">
      <c r="A9" s="106" t="s">
        <v>19</v>
      </c>
      <c r="B9" s="107"/>
      <c r="C9" s="31"/>
      <c r="D9" s="36">
        <v>1</v>
      </c>
      <c r="E9" s="48"/>
      <c r="F9" s="48"/>
      <c r="G9" s="48"/>
      <c r="H9" s="48"/>
      <c r="I9" s="48"/>
      <c r="J9" s="48"/>
      <c r="K9" s="48"/>
      <c r="L9" s="48"/>
      <c r="M9" s="48"/>
      <c r="N9" s="48"/>
      <c r="O9" s="48"/>
      <c r="P9" s="48"/>
      <c r="Q9" s="48"/>
    </row>
    <row r="10" spans="1:33" x14ac:dyDescent="0.25">
      <c r="A10" s="106" t="s">
        <v>21</v>
      </c>
      <c r="B10" s="107"/>
      <c r="C10" s="31"/>
      <c r="D10" s="34">
        <f>(D5+D6)/2</f>
        <v>0</v>
      </c>
      <c r="E10" s="48"/>
      <c r="F10" s="48"/>
      <c r="G10" s="48"/>
      <c r="H10" s="48"/>
      <c r="I10" s="48"/>
      <c r="J10" s="48"/>
      <c r="K10" s="48"/>
      <c r="L10" s="48"/>
      <c r="M10" s="48"/>
      <c r="N10" s="48"/>
      <c r="O10" s="48"/>
      <c r="P10" s="48"/>
      <c r="Q10" s="48"/>
    </row>
    <row r="11" spans="1:33" x14ac:dyDescent="0.25">
      <c r="A11" s="106" t="s">
        <v>20</v>
      </c>
      <c r="B11" s="107"/>
      <c r="C11" s="31"/>
      <c r="D11" s="34">
        <f>(D5-D6)/3.29</f>
        <v>607902.73556230997</v>
      </c>
      <c r="E11" s="48"/>
      <c r="F11" s="48"/>
      <c r="G11" s="48"/>
      <c r="H11" s="48"/>
      <c r="I11" s="48"/>
      <c r="J11" s="48"/>
      <c r="K11" s="48"/>
      <c r="L11" s="48"/>
      <c r="M11" s="48"/>
      <c r="N11" s="48"/>
      <c r="O11" s="48"/>
      <c r="P11" s="48"/>
      <c r="Q11" s="48"/>
    </row>
    <row r="12" spans="1:33" x14ac:dyDescent="0.25">
      <c r="A12" s="106" t="s">
        <v>23</v>
      </c>
      <c r="B12" s="107"/>
      <c r="C12" s="31"/>
      <c r="D12" s="37" t="s">
        <v>25</v>
      </c>
      <c r="E12" s="48"/>
      <c r="F12" s="48"/>
      <c r="G12" s="48"/>
      <c r="H12" s="48"/>
      <c r="I12" s="48"/>
      <c r="J12" s="48"/>
      <c r="K12" s="48"/>
      <c r="L12" s="48"/>
      <c r="M12" s="48"/>
      <c r="N12" s="48"/>
      <c r="O12" s="48"/>
      <c r="P12" s="48"/>
      <c r="Q12" s="48"/>
    </row>
    <row r="13" spans="1:33" x14ac:dyDescent="0.25">
      <c r="A13" s="106" t="s">
        <v>27</v>
      </c>
      <c r="B13" s="107"/>
      <c r="C13" s="124"/>
      <c r="D13" s="32">
        <v>-9999999999</v>
      </c>
      <c r="E13" s="48"/>
      <c r="F13" s="48"/>
      <c r="G13" s="48"/>
      <c r="H13" s="48"/>
      <c r="I13" s="48"/>
      <c r="J13" s="48"/>
      <c r="K13" s="48"/>
      <c r="L13" s="48"/>
      <c r="M13" s="48"/>
      <c r="N13" s="48"/>
      <c r="O13" s="48"/>
      <c r="P13" s="48"/>
      <c r="Q13" s="48"/>
      <c r="AG13" t="s">
        <v>24</v>
      </c>
    </row>
    <row r="14" spans="1:33" x14ac:dyDescent="0.25">
      <c r="A14" s="106" t="s">
        <v>30</v>
      </c>
      <c r="B14" s="107"/>
      <c r="C14" s="124"/>
      <c r="D14" s="32">
        <v>9999999999</v>
      </c>
      <c r="E14" s="48"/>
      <c r="F14" s="48"/>
      <c r="G14" s="48"/>
      <c r="H14" s="48"/>
      <c r="I14" s="48"/>
      <c r="J14" s="48"/>
      <c r="K14" s="48"/>
      <c r="L14" s="48"/>
      <c r="M14" s="48"/>
      <c r="N14" s="48"/>
      <c r="O14" s="48"/>
      <c r="P14" s="48"/>
      <c r="Q14" s="48"/>
      <c r="AG14" t="s">
        <v>25</v>
      </c>
    </row>
    <row r="15" spans="1:33" ht="15.75" thickBot="1" x14ac:dyDescent="0.3">
      <c r="A15" s="119" t="s">
        <v>29</v>
      </c>
      <c r="B15" s="120"/>
      <c r="C15" s="121"/>
      <c r="D15" s="51">
        <f>SUMPRODUCT(C18:C2018,D18:D2018)*SUM(D18:D2018)</f>
        <v>241757.68846667936</v>
      </c>
      <c r="E15" s="48"/>
      <c r="F15" s="48"/>
      <c r="G15" s="48"/>
      <c r="H15" s="48"/>
      <c r="I15" s="48"/>
      <c r="J15" s="48"/>
      <c r="K15" s="48"/>
      <c r="L15" s="48"/>
      <c r="M15" s="48"/>
      <c r="N15" s="48"/>
      <c r="O15" s="48"/>
      <c r="P15" s="48"/>
      <c r="Q15" s="48"/>
    </row>
    <row r="16" spans="1:33" x14ac:dyDescent="0.25">
      <c r="D16" s="52"/>
      <c r="E16" s="48"/>
      <c r="F16" s="48"/>
      <c r="G16" s="48"/>
      <c r="H16" s="48"/>
      <c r="I16" s="48"/>
      <c r="J16" s="48"/>
      <c r="K16" s="48"/>
      <c r="L16" s="48"/>
      <c r="M16" s="48"/>
      <c r="N16" s="48"/>
      <c r="O16" s="48"/>
      <c r="P16" s="48"/>
      <c r="Q16" s="48"/>
    </row>
    <row r="17" spans="1:17" ht="30" x14ac:dyDescent="0.25">
      <c r="A17" s="60" t="s">
        <v>20</v>
      </c>
      <c r="B17" s="61" t="s">
        <v>16</v>
      </c>
      <c r="C17" s="61" t="s">
        <v>22</v>
      </c>
      <c r="D17" s="61" t="s">
        <v>26</v>
      </c>
      <c r="E17" s="48"/>
      <c r="F17" s="48"/>
      <c r="G17" s="48"/>
      <c r="H17" s="48"/>
      <c r="I17" s="48"/>
      <c r="J17" s="48"/>
      <c r="K17" s="48"/>
      <c r="L17" s="48"/>
      <c r="M17" s="48"/>
      <c r="N17" s="48"/>
      <c r="O17" s="48"/>
      <c r="P17" s="48"/>
      <c r="Q17" s="48"/>
    </row>
    <row r="18" spans="1:17" ht="30" x14ac:dyDescent="0.25">
      <c r="A18" s="3">
        <v>-5</v>
      </c>
      <c r="B18" s="53">
        <f t="shared" ref="B18:B81" si="0">A18*D$11+D$10</f>
        <v>-3039513.67781155</v>
      </c>
      <c r="C18" s="53">
        <f t="shared" ref="C18:C81" si="1">IF(EXACT(D$12,"under"),IF(B18&lt;D$8,D$9*(D$8-B18),0),IF(B18&gt;D$8,D$9*(B18-D$8),0))</f>
        <v>3039513.67781155</v>
      </c>
      <c r="D18" s="54">
        <v>0</v>
      </c>
      <c r="E18" s="48"/>
      <c r="F18" s="62" t="s">
        <v>50</v>
      </c>
      <c r="G18" s="62" t="s">
        <v>51</v>
      </c>
      <c r="H18" s="62" t="s">
        <v>52</v>
      </c>
      <c r="I18" s="125" t="s">
        <v>43</v>
      </c>
      <c r="J18" s="126"/>
      <c r="K18" s="125" t="s">
        <v>53</v>
      </c>
      <c r="L18" s="126"/>
      <c r="M18" s="48"/>
      <c r="N18" s="63"/>
      <c r="O18" s="63" t="s">
        <v>54</v>
      </c>
      <c r="P18" s="48"/>
      <c r="Q18" s="48"/>
    </row>
    <row r="19" spans="1:17" x14ac:dyDescent="0.25">
      <c r="A19" s="3">
        <v>-4.9950000000000001</v>
      </c>
      <c r="B19" s="53">
        <f t="shared" si="0"/>
        <v>-3036474.1641337383</v>
      </c>
      <c r="C19" s="53">
        <f t="shared" si="1"/>
        <v>3036474.1641337383</v>
      </c>
      <c r="D19" s="54">
        <f t="shared" ref="D19:D82" si="2">IF(OR(B19&lt;D$13,B19&gt;D$14),0,NORMDIST(B19,D$10,D$11,1)-NORMDIST(B18,D$10,D$11,1))</f>
        <v>7.5272651805013383E-9</v>
      </c>
      <c r="E19" s="55"/>
      <c r="F19" s="56">
        <f t="shared" ref="F19:F82" si="3">NORMDIST(B18,D$10,D$11,1)</f>
        <v>2.8665157187919333E-7</v>
      </c>
      <c r="G19" s="48"/>
      <c r="H19" s="48"/>
      <c r="I19" s="57">
        <f>D6</f>
        <v>-1000000</v>
      </c>
      <c r="J19" s="48">
        <v>0</v>
      </c>
      <c r="K19" s="57">
        <f>D8</f>
        <v>0</v>
      </c>
      <c r="L19" s="48">
        <v>0</v>
      </c>
      <c r="M19" s="48"/>
      <c r="N19" s="56" t="s">
        <v>55</v>
      </c>
      <c r="O19" s="48">
        <f>NORMDIST(D13,D10,D11,1)</f>
        <v>0</v>
      </c>
      <c r="P19" s="48"/>
      <c r="Q19" s="48"/>
    </row>
    <row r="20" spans="1:17" x14ac:dyDescent="0.25">
      <c r="A20" s="3">
        <v>-4.99</v>
      </c>
      <c r="B20" s="53">
        <f t="shared" si="0"/>
        <v>-3033434.650455927</v>
      </c>
      <c r="C20" s="53">
        <f t="shared" si="1"/>
        <v>3033434.650455927</v>
      </c>
      <c r="D20" s="54">
        <f t="shared" si="2"/>
        <v>7.7176254611532507E-9</v>
      </c>
      <c r="E20" s="48"/>
      <c r="F20" s="56">
        <f t="shared" si="3"/>
        <v>2.9417883705969467E-7</v>
      </c>
      <c r="G20" s="48">
        <f t="shared" ref="G20:G83" si="4">IF(AND(H20&gt;=D$13,H20&lt;=D$14),(F20-F19)/(1-O$19-O$20),0)</f>
        <v>7.5272651805013383E-9</v>
      </c>
      <c r="H20" s="57">
        <f t="shared" ref="H20:H83" si="5">D$10+A19*D$11</f>
        <v>-3036474.1641337383</v>
      </c>
      <c r="I20" s="57">
        <f>D6</f>
        <v>-1000000</v>
      </c>
      <c r="J20" s="48">
        <v>5.0000000000000001E-4</v>
      </c>
      <c r="K20" s="57">
        <f>D8</f>
        <v>0</v>
      </c>
      <c r="L20" s="48">
        <v>1.9E-3</v>
      </c>
      <c r="M20" s="48"/>
      <c r="N20" s="56" t="s">
        <v>56</v>
      </c>
      <c r="O20" s="48">
        <f>1-NORMDIST(D14,D10,D11,1)</f>
        <v>0</v>
      </c>
      <c r="P20" s="48"/>
      <c r="Q20" s="48"/>
    </row>
    <row r="21" spans="1:17" x14ac:dyDescent="0.25">
      <c r="A21" s="3">
        <v>-4.9850000000000003</v>
      </c>
      <c r="B21" s="53">
        <f t="shared" si="0"/>
        <v>-3030395.1367781153</v>
      </c>
      <c r="C21" s="53">
        <f t="shared" si="1"/>
        <v>3030395.1367781153</v>
      </c>
      <c r="D21" s="54">
        <f t="shared" si="2"/>
        <v>7.91260202856633E-9</v>
      </c>
      <c r="E21" s="48"/>
      <c r="F21" s="56">
        <f t="shared" si="3"/>
        <v>3.0189646252084792E-7</v>
      </c>
      <c r="G21" s="48">
        <f t="shared" si="4"/>
        <v>7.7176254611532507E-9</v>
      </c>
      <c r="H21" s="57">
        <f t="shared" si="5"/>
        <v>-3033434.650455927</v>
      </c>
      <c r="I21" s="57">
        <f>D5</f>
        <v>1000000</v>
      </c>
      <c r="J21" s="48">
        <v>0</v>
      </c>
      <c r="M21" s="48"/>
      <c r="N21" s="48"/>
      <c r="O21" s="48"/>
      <c r="P21" s="48"/>
      <c r="Q21" s="48"/>
    </row>
    <row r="22" spans="1:17" x14ac:dyDescent="0.25">
      <c r="A22" s="3">
        <v>-4.9800000000000004</v>
      </c>
      <c r="B22" s="53">
        <f t="shared" si="0"/>
        <v>-3027355.623100304</v>
      </c>
      <c r="C22" s="53">
        <f t="shared" si="1"/>
        <v>3027355.623100304</v>
      </c>
      <c r="D22" s="54">
        <f t="shared" si="2"/>
        <v>8.1123016358665947E-9</v>
      </c>
      <c r="E22" s="48"/>
      <c r="F22" s="56">
        <f t="shared" si="3"/>
        <v>3.0980906454941425E-7</v>
      </c>
      <c r="G22" s="48">
        <f t="shared" si="4"/>
        <v>7.91260202856633E-9</v>
      </c>
      <c r="H22" s="57">
        <f t="shared" si="5"/>
        <v>-3030395.1367781153</v>
      </c>
      <c r="I22" s="57">
        <f>D5</f>
        <v>1000000</v>
      </c>
      <c r="J22" s="48">
        <v>5.0000000000000001E-4</v>
      </c>
      <c r="M22" s="48"/>
      <c r="N22" s="48"/>
      <c r="O22" s="48"/>
      <c r="P22" s="48"/>
      <c r="Q22" s="48"/>
    </row>
    <row r="23" spans="1:17" x14ac:dyDescent="0.25">
      <c r="A23" s="3">
        <v>-4.9749999999999996</v>
      </c>
      <c r="B23" s="53">
        <f t="shared" si="0"/>
        <v>-3024316.1094224919</v>
      </c>
      <c r="C23" s="53">
        <f t="shared" si="1"/>
        <v>3024316.1094224919</v>
      </c>
      <c r="D23" s="54">
        <f t="shared" si="2"/>
        <v>8.3168333731134181E-9</v>
      </c>
      <c r="E23" s="48"/>
      <c r="F23" s="56">
        <f t="shared" si="3"/>
        <v>3.1792136618528084E-7</v>
      </c>
      <c r="G23" s="48">
        <f t="shared" si="4"/>
        <v>8.1123016358665947E-9</v>
      </c>
      <c r="H23" s="57">
        <f t="shared" si="5"/>
        <v>-3027355.623100304</v>
      </c>
      <c r="M23" s="48"/>
      <c r="N23" s="48"/>
      <c r="O23" s="48"/>
      <c r="P23" s="48"/>
      <c r="Q23" s="48"/>
    </row>
    <row r="24" spans="1:17" x14ac:dyDescent="0.25">
      <c r="A24" s="3">
        <v>-4.97</v>
      </c>
      <c r="B24" s="53">
        <f t="shared" si="0"/>
        <v>-3021276.5957446806</v>
      </c>
      <c r="C24" s="53">
        <f t="shared" si="1"/>
        <v>3021276.5957446806</v>
      </c>
      <c r="D24" s="54">
        <f t="shared" si="2"/>
        <v>8.5263087152218476E-9</v>
      </c>
      <c r="E24" s="48"/>
      <c r="F24" s="56">
        <f t="shared" si="3"/>
        <v>3.2623819955839426E-7</v>
      </c>
      <c r="G24" s="48">
        <f t="shared" si="4"/>
        <v>8.3168333731134181E-9</v>
      </c>
      <c r="H24" s="57">
        <f t="shared" si="5"/>
        <v>-3024316.1094224919</v>
      </c>
      <c r="M24" s="48"/>
      <c r="N24" s="58">
        <f>IF(AND(H20&gt;=D$13,H20&lt;=D$14),(F20-F19)/(1-O$19-O$20),0)</f>
        <v>7.5272651805013383E-9</v>
      </c>
      <c r="O24" s="48"/>
      <c r="P24" s="48"/>
      <c r="Q24" s="48"/>
    </row>
    <row r="25" spans="1:17" x14ac:dyDescent="0.25">
      <c r="A25" s="3">
        <v>-4.9649999999999999</v>
      </c>
      <c r="B25" s="53">
        <f t="shared" si="0"/>
        <v>-3018237.0820668689</v>
      </c>
      <c r="C25" s="53">
        <f t="shared" si="1"/>
        <v>3018237.0820668689</v>
      </c>
      <c r="D25" s="54">
        <f t="shared" si="2"/>
        <v>8.7408415708179294E-9</v>
      </c>
      <c r="E25" s="48"/>
      <c r="F25" s="56">
        <f t="shared" si="3"/>
        <v>3.3476450827361611E-7</v>
      </c>
      <c r="G25" s="48">
        <f t="shared" si="4"/>
        <v>8.5263087152218476E-9</v>
      </c>
      <c r="H25" s="57">
        <f t="shared" si="5"/>
        <v>-3021276.5957446806</v>
      </c>
      <c r="M25" s="48"/>
      <c r="N25" s="48"/>
      <c r="O25" s="48"/>
      <c r="P25" s="48"/>
      <c r="Q25" s="48"/>
    </row>
    <row r="26" spans="1:17" x14ac:dyDescent="0.25">
      <c r="A26" s="3">
        <v>-4.96</v>
      </c>
      <c r="B26" s="53">
        <f t="shared" si="0"/>
        <v>-3015197.5683890576</v>
      </c>
      <c r="C26" s="53">
        <f t="shared" si="1"/>
        <v>3015197.5683890576</v>
      </c>
      <c r="D26" s="54">
        <f t="shared" si="2"/>
        <v>8.9605483319896649E-9</v>
      </c>
      <c r="E26" s="48"/>
      <c r="F26" s="56">
        <f t="shared" si="3"/>
        <v>3.4350534984443404E-7</v>
      </c>
      <c r="G26" s="48">
        <f t="shared" si="4"/>
        <v>8.7408415708179294E-9</v>
      </c>
      <c r="H26" s="57">
        <f t="shared" si="5"/>
        <v>-3018237.0820668689</v>
      </c>
      <c r="M26" s="48"/>
      <c r="N26" s="48"/>
      <c r="O26" s="48"/>
      <c r="P26" s="48"/>
      <c r="Q26" s="48"/>
    </row>
    <row r="27" spans="1:17" x14ac:dyDescent="0.25">
      <c r="A27" s="3">
        <v>-4.9550000000000001</v>
      </c>
      <c r="B27" s="53">
        <f t="shared" si="0"/>
        <v>-3012158.0547112459</v>
      </c>
      <c r="C27" s="53">
        <f t="shared" si="1"/>
        <v>3012158.0547112459</v>
      </c>
      <c r="D27" s="54">
        <f t="shared" si="2"/>
        <v>9.1855479249943741E-9</v>
      </c>
      <c r="E27" s="48"/>
      <c r="F27" s="56">
        <f t="shared" si="3"/>
        <v>3.524658981764237E-7</v>
      </c>
      <c r="G27" s="48">
        <f t="shared" si="4"/>
        <v>8.9605483319896649E-9</v>
      </c>
      <c r="H27" s="57">
        <f t="shared" si="5"/>
        <v>-3015197.5683890576</v>
      </c>
      <c r="M27" s="48"/>
      <c r="N27" s="48"/>
      <c r="O27" s="48"/>
      <c r="P27" s="48"/>
      <c r="Q27" s="48"/>
    </row>
    <row r="28" spans="1:17" x14ac:dyDescent="0.25">
      <c r="A28" s="3">
        <v>-4.95</v>
      </c>
      <c r="B28" s="53">
        <f t="shared" si="0"/>
        <v>-3009118.5410334347</v>
      </c>
      <c r="C28" s="53">
        <f t="shared" si="1"/>
        <v>3009118.5410334347</v>
      </c>
      <c r="D28" s="54">
        <f t="shared" si="2"/>
        <v>9.4159618619146285E-9</v>
      </c>
      <c r="E28" s="48"/>
      <c r="F28" s="56">
        <f t="shared" si="3"/>
        <v>3.6165144610141808E-7</v>
      </c>
      <c r="G28" s="48">
        <f t="shared" si="4"/>
        <v>9.1855479249943741E-9</v>
      </c>
      <c r="H28" s="57">
        <f t="shared" si="5"/>
        <v>-3012158.0547112459</v>
      </c>
      <c r="M28" s="48"/>
      <c r="N28" s="48"/>
      <c r="O28" s="48"/>
      <c r="P28" s="48"/>
      <c r="Q28" s="48"/>
    </row>
    <row r="29" spans="1:17" x14ac:dyDescent="0.25">
      <c r="A29" s="3">
        <v>-4.9450000000000003</v>
      </c>
      <c r="B29" s="53">
        <f t="shared" si="0"/>
        <v>-3006079.027355623</v>
      </c>
      <c r="C29" s="53">
        <f t="shared" si="1"/>
        <v>3006079.027355623</v>
      </c>
      <c r="D29" s="54">
        <f t="shared" si="2"/>
        <v>9.6519142932855733E-9</v>
      </c>
      <c r="E29" s="48"/>
      <c r="F29" s="56">
        <f t="shared" si="3"/>
        <v>3.7106740796333271E-7</v>
      </c>
      <c r="G29" s="48">
        <f t="shared" si="4"/>
        <v>9.4159618619146285E-9</v>
      </c>
      <c r="H29" s="57">
        <f t="shared" si="5"/>
        <v>-3009118.5410334347</v>
      </c>
      <c r="M29" s="48"/>
      <c r="N29" s="48"/>
      <c r="O29" s="48"/>
      <c r="P29" s="48"/>
      <c r="Q29" s="48"/>
    </row>
    <row r="30" spans="1:17" x14ac:dyDescent="0.25">
      <c r="A30" s="3">
        <v>-4.9400000000000004</v>
      </c>
      <c r="B30" s="53">
        <f t="shared" si="0"/>
        <v>-3003039.5136778117</v>
      </c>
      <c r="C30" s="53">
        <f t="shared" si="1"/>
        <v>3003039.5136778117</v>
      </c>
      <c r="D30" s="54">
        <f t="shared" si="2"/>
        <v>9.8935320617071365E-9</v>
      </c>
      <c r="E30" s="48"/>
      <c r="F30" s="56">
        <f t="shared" si="3"/>
        <v>3.8071932225661828E-7</v>
      </c>
      <c r="G30" s="48">
        <f t="shared" si="4"/>
        <v>9.6519142932855733E-9</v>
      </c>
      <c r="H30" s="57">
        <f t="shared" si="5"/>
        <v>-3006079.027355623</v>
      </c>
      <c r="M30" s="48"/>
      <c r="N30" s="48"/>
      <c r="O30" s="48"/>
      <c r="P30" s="48"/>
      <c r="Q30" s="48"/>
    </row>
    <row r="31" spans="1:17" x14ac:dyDescent="0.25">
      <c r="A31" s="3">
        <v>-4.9349999999999996</v>
      </c>
      <c r="B31" s="53">
        <f t="shared" si="0"/>
        <v>-2999999.9999999995</v>
      </c>
      <c r="C31" s="53">
        <f t="shared" si="1"/>
        <v>2999999.9999999995</v>
      </c>
      <c r="D31" s="54">
        <f t="shared" si="2"/>
        <v>1.0140944756460502E-8</v>
      </c>
      <c r="E31" s="48"/>
      <c r="F31" s="56">
        <f t="shared" si="3"/>
        <v>3.9061285431832542E-7</v>
      </c>
      <c r="G31" s="48">
        <f t="shared" si="4"/>
        <v>9.8935320617071365E-9</v>
      </c>
      <c r="H31" s="57">
        <f t="shared" si="5"/>
        <v>-3003039.5136778117</v>
      </c>
      <c r="M31" s="48"/>
      <c r="N31" s="48"/>
      <c r="O31" s="48"/>
      <c r="P31" s="48"/>
      <c r="Q31" s="48"/>
    </row>
    <row r="32" spans="1:17" x14ac:dyDescent="0.25">
      <c r="A32" s="3">
        <v>-4.93</v>
      </c>
      <c r="B32" s="53">
        <f t="shared" si="0"/>
        <v>-2996960.4863221878</v>
      </c>
      <c r="C32" s="53">
        <f t="shared" si="1"/>
        <v>2996960.4863221878</v>
      </c>
      <c r="D32" s="54">
        <f t="shared" si="2"/>
        <v>1.0394284769143402E-8</v>
      </c>
      <c r="E32" s="48"/>
      <c r="F32" s="56">
        <f t="shared" si="3"/>
        <v>4.0075379907478592E-7</v>
      </c>
      <c r="G32" s="48">
        <f t="shared" si="4"/>
        <v>1.0140944756460502E-8</v>
      </c>
      <c r="H32" s="57">
        <f t="shared" si="5"/>
        <v>-2999999.9999999995</v>
      </c>
      <c r="M32" s="48"/>
      <c r="N32" s="48"/>
      <c r="O32" s="48"/>
      <c r="P32" s="48"/>
      <c r="Q32" s="48"/>
    </row>
    <row r="33" spans="1:17" x14ac:dyDescent="0.25">
      <c r="A33" s="3">
        <v>-4.9249999999999998</v>
      </c>
      <c r="B33" s="53">
        <f t="shared" si="0"/>
        <v>-2993920.9726443766</v>
      </c>
      <c r="C33" s="53">
        <f t="shared" si="1"/>
        <v>2993920.9726443766</v>
      </c>
      <c r="D33" s="54">
        <f t="shared" si="2"/>
        <v>1.0653687350356795E-8</v>
      </c>
      <c r="E33" s="48"/>
      <c r="F33" s="56">
        <f t="shared" si="3"/>
        <v>4.1114808384392932E-7</v>
      </c>
      <c r="G33" s="48">
        <f t="shared" si="4"/>
        <v>1.0394284769143402E-8</v>
      </c>
      <c r="H33" s="57">
        <f t="shared" si="5"/>
        <v>-2996960.4863221878</v>
      </c>
      <c r="M33" s="48"/>
      <c r="N33" s="48"/>
      <c r="O33" s="48"/>
      <c r="P33" s="48"/>
      <c r="Q33" s="48"/>
    </row>
    <row r="34" spans="1:17" x14ac:dyDescent="0.25">
      <c r="A34" s="3">
        <v>-4.92</v>
      </c>
      <c r="B34" s="53">
        <f t="shared" si="0"/>
        <v>-2990881.4589665649</v>
      </c>
      <c r="C34" s="53">
        <f t="shared" si="1"/>
        <v>2990881.4589665649</v>
      </c>
      <c r="D34" s="54">
        <f t="shared" si="2"/>
        <v>1.0919290667414224E-8</v>
      </c>
      <c r="E34" s="48"/>
      <c r="F34" s="56">
        <f t="shared" si="3"/>
        <v>4.2180177119428611E-7</v>
      </c>
      <c r="G34" s="48">
        <f t="shared" si="4"/>
        <v>1.0653687350356795E-8</v>
      </c>
      <c r="H34" s="57">
        <f t="shared" si="5"/>
        <v>-2993920.9726443766</v>
      </c>
      <c r="M34" s="48"/>
      <c r="N34" s="48"/>
      <c r="O34" s="48"/>
      <c r="P34" s="48"/>
      <c r="Q34" s="48"/>
    </row>
    <row r="35" spans="1:17" x14ac:dyDescent="0.25">
      <c r="A35" s="3">
        <v>-4.915</v>
      </c>
      <c r="B35" s="53">
        <f t="shared" si="0"/>
        <v>-2987841.9452887536</v>
      </c>
      <c r="C35" s="53">
        <f t="shared" si="1"/>
        <v>2987841.9452887536</v>
      </c>
      <c r="D35" s="54">
        <f t="shared" si="2"/>
        <v>1.1191235863163965E-8</v>
      </c>
      <c r="E35" s="48"/>
      <c r="F35" s="56">
        <f t="shared" si="3"/>
        <v>4.3272106186170034E-7</v>
      </c>
      <c r="G35" s="48">
        <f t="shared" si="4"/>
        <v>1.0919290667414224E-8</v>
      </c>
      <c r="H35" s="57">
        <f t="shared" si="5"/>
        <v>-2990881.4589665649</v>
      </c>
      <c r="M35" s="48"/>
      <c r="N35" s="48"/>
      <c r="O35" s="48"/>
      <c r="P35" s="48"/>
      <c r="Q35" s="48"/>
    </row>
    <row r="36" spans="1:17" x14ac:dyDescent="0.25">
      <c r="A36" s="3">
        <v>-4.91</v>
      </c>
      <c r="B36" s="53">
        <f t="shared" si="0"/>
        <v>-2984802.4316109419</v>
      </c>
      <c r="C36" s="53">
        <f t="shared" si="1"/>
        <v>2984802.4316109419</v>
      </c>
      <c r="D36" s="54">
        <f t="shared" si="2"/>
        <v>1.1469667115866159E-8</v>
      </c>
      <c r="E36" s="48"/>
      <c r="F36" s="56">
        <f t="shared" si="3"/>
        <v>4.439122977248643E-7</v>
      </c>
      <c r="G36" s="48">
        <f t="shared" si="4"/>
        <v>1.1191235863163965E-8</v>
      </c>
      <c r="H36" s="57">
        <f t="shared" si="5"/>
        <v>-2987841.9452887536</v>
      </c>
      <c r="M36" s="48"/>
      <c r="N36" s="48"/>
      <c r="O36" s="48"/>
      <c r="P36" s="48"/>
      <c r="Q36" s="48"/>
    </row>
    <row r="37" spans="1:17" x14ac:dyDescent="0.25">
      <c r="A37" s="3">
        <v>-4.9050000000000002</v>
      </c>
      <c r="B37" s="53">
        <f t="shared" si="0"/>
        <v>-2981762.9179331306</v>
      </c>
      <c r="C37" s="53">
        <f t="shared" si="1"/>
        <v>2981762.9179331306</v>
      </c>
      <c r="D37" s="54">
        <f t="shared" si="2"/>
        <v>1.1754731700198984E-8</v>
      </c>
      <c r="E37" s="48"/>
      <c r="F37" s="56">
        <f t="shared" si="3"/>
        <v>4.5538196484073046E-7</v>
      </c>
      <c r="G37" s="48">
        <f t="shared" si="4"/>
        <v>1.1469667115866159E-8</v>
      </c>
      <c r="H37" s="57">
        <f t="shared" si="5"/>
        <v>-2984802.4316109419</v>
      </c>
      <c r="M37" s="48"/>
      <c r="N37" s="48"/>
      <c r="O37" s="48"/>
      <c r="P37" s="48"/>
      <c r="Q37" s="48"/>
    </row>
    <row r="38" spans="1:17" x14ac:dyDescent="0.25">
      <c r="A38" s="3">
        <v>-4.9000000000000004</v>
      </c>
      <c r="B38" s="53">
        <f t="shared" si="0"/>
        <v>-2978723.4042553189</v>
      </c>
      <c r="C38" s="53">
        <f t="shared" si="1"/>
        <v>2978723.4042553189</v>
      </c>
      <c r="D38" s="54">
        <f t="shared" si="2"/>
        <v>1.204658004938889E-8</v>
      </c>
      <c r="E38" s="48"/>
      <c r="F38" s="56">
        <f t="shared" si="3"/>
        <v>4.6713669654092945E-7</v>
      </c>
      <c r="G38" s="48">
        <f t="shared" si="4"/>
        <v>1.1754731700198984E-8</v>
      </c>
      <c r="H38" s="57">
        <f t="shared" si="5"/>
        <v>-2981762.9179331306</v>
      </c>
      <c r="M38" s="48"/>
      <c r="N38" s="48"/>
      <c r="O38" s="48"/>
      <c r="P38" s="48"/>
      <c r="Q38" s="48"/>
    </row>
    <row r="39" spans="1:17" x14ac:dyDescent="0.25">
      <c r="A39" s="3">
        <v>-4.8949999999999996</v>
      </c>
      <c r="B39" s="53">
        <f t="shared" si="0"/>
        <v>-2975683.8905775072</v>
      </c>
      <c r="C39" s="53">
        <f t="shared" si="1"/>
        <v>2975683.8905775072</v>
      </c>
      <c r="D39" s="54">
        <f t="shared" si="2"/>
        <v>1.2345365818473851E-8</v>
      </c>
      <c r="E39" s="48"/>
      <c r="F39" s="56">
        <f t="shared" si="3"/>
        <v>4.7918327659031834E-7</v>
      </c>
      <c r="G39" s="48">
        <f t="shared" si="4"/>
        <v>1.204658004938889E-8</v>
      </c>
      <c r="H39" s="57">
        <f t="shared" si="5"/>
        <v>-2978723.4042553189</v>
      </c>
      <c r="M39" s="48"/>
      <c r="N39" s="48"/>
      <c r="O39" s="48"/>
      <c r="P39" s="48"/>
      <c r="Q39" s="48"/>
    </row>
    <row r="40" spans="1:17" x14ac:dyDescent="0.25">
      <c r="A40" s="3">
        <v>-4.8899999999999997</v>
      </c>
      <c r="B40" s="53">
        <f t="shared" si="0"/>
        <v>-2972644.3768996955</v>
      </c>
      <c r="C40" s="53">
        <f t="shared" si="1"/>
        <v>2972644.3768996955</v>
      </c>
      <c r="D40" s="54">
        <f t="shared" si="2"/>
        <v>1.2651245948743354E-8</v>
      </c>
      <c r="E40" s="48"/>
      <c r="F40" s="56">
        <f t="shared" si="3"/>
        <v>4.9152864240879219E-7</v>
      </c>
      <c r="G40" s="48">
        <f t="shared" si="4"/>
        <v>1.2345365818473851E-8</v>
      </c>
      <c r="H40" s="57">
        <f t="shared" si="5"/>
        <v>-2975683.8905775072</v>
      </c>
      <c r="M40" s="48"/>
      <c r="N40" s="48"/>
      <c r="O40" s="48"/>
      <c r="P40" s="48"/>
      <c r="Q40" s="48"/>
    </row>
    <row r="41" spans="1:17" x14ac:dyDescent="0.25">
      <c r="A41" s="3">
        <v>-4.8849999999999998</v>
      </c>
      <c r="B41" s="53">
        <f t="shared" si="0"/>
        <v>-2969604.8632218842</v>
      </c>
      <c r="C41" s="53">
        <f t="shared" si="1"/>
        <v>2969604.8632218842</v>
      </c>
      <c r="D41" s="54">
        <f t="shared" si="2"/>
        <v>1.2964380733364711E-8</v>
      </c>
      <c r="E41" s="48"/>
      <c r="F41" s="56">
        <f t="shared" si="3"/>
        <v>5.0417988835753554E-7</v>
      </c>
      <c r="G41" s="48">
        <f t="shared" si="4"/>
        <v>1.2651245948743354E-8</v>
      </c>
      <c r="H41" s="57">
        <f t="shared" si="5"/>
        <v>-2972644.3768996955</v>
      </c>
      <c r="M41" s="48"/>
      <c r="N41" s="48"/>
      <c r="O41" s="48"/>
      <c r="P41" s="48"/>
      <c r="Q41" s="48"/>
    </row>
    <row r="42" spans="1:17" x14ac:dyDescent="0.25">
      <c r="A42" s="3">
        <v>-4.88</v>
      </c>
      <c r="B42" s="53">
        <f t="shared" si="0"/>
        <v>-2966565.3495440725</v>
      </c>
      <c r="C42" s="53">
        <f t="shared" si="1"/>
        <v>2966565.3495440725</v>
      </c>
      <c r="D42" s="54">
        <f t="shared" si="2"/>
        <v>1.3284933884192942E-8</v>
      </c>
      <c r="E42" s="48"/>
      <c r="F42" s="56">
        <f t="shared" si="3"/>
        <v>5.1714426909090025E-7</v>
      </c>
      <c r="G42" s="48">
        <f t="shared" si="4"/>
        <v>1.2964380733364711E-8</v>
      </c>
      <c r="H42" s="57">
        <f t="shared" si="5"/>
        <v>-2969604.8632218842</v>
      </c>
      <c r="M42" s="48"/>
      <c r="N42" s="48"/>
      <c r="O42" s="48"/>
      <c r="P42" s="48"/>
      <c r="Q42" s="48"/>
    </row>
    <row r="43" spans="1:17" x14ac:dyDescent="0.25">
      <c r="A43" s="3">
        <v>-4.875</v>
      </c>
      <c r="B43" s="53">
        <f t="shared" si="0"/>
        <v>-2963525.8358662613</v>
      </c>
      <c r="C43" s="53">
        <f t="shared" si="1"/>
        <v>2963525.8358662613</v>
      </c>
      <c r="D43" s="54">
        <f t="shared" si="2"/>
        <v>1.3613072599821988E-8</v>
      </c>
      <c r="E43" s="48"/>
      <c r="F43" s="56">
        <f t="shared" si="3"/>
        <v>5.3042920297509319E-7</v>
      </c>
      <c r="G43" s="48">
        <f t="shared" si="4"/>
        <v>1.3284933884192942E-8</v>
      </c>
      <c r="H43" s="57">
        <f t="shared" si="5"/>
        <v>-2966565.3495440725</v>
      </c>
      <c r="M43" s="48"/>
      <c r="N43" s="48"/>
      <c r="O43" s="48"/>
      <c r="P43" s="48"/>
      <c r="Q43" s="48"/>
    </row>
    <row r="44" spans="1:17" x14ac:dyDescent="0.25">
      <c r="A44" s="3">
        <v>-4.87</v>
      </c>
      <c r="B44" s="53">
        <f t="shared" si="0"/>
        <v>-2960486.3221884496</v>
      </c>
      <c r="C44" s="53">
        <f t="shared" si="1"/>
        <v>2960486.3221884496</v>
      </c>
      <c r="D44" s="54">
        <f t="shared" si="2"/>
        <v>1.3948967634865541E-8</v>
      </c>
      <c r="E44" s="48"/>
      <c r="F44" s="56">
        <f t="shared" si="3"/>
        <v>5.4404227557491518E-7</v>
      </c>
      <c r="G44" s="48">
        <f t="shared" si="4"/>
        <v>1.3613072599821988E-8</v>
      </c>
      <c r="H44" s="57">
        <f t="shared" si="5"/>
        <v>-2963525.8358662613</v>
      </c>
      <c r="M44" s="48"/>
      <c r="N44" s="48"/>
      <c r="O44" s="48"/>
      <c r="P44" s="48"/>
      <c r="Q44" s="48"/>
    </row>
    <row r="45" spans="1:17" x14ac:dyDescent="0.25">
      <c r="A45" s="3">
        <v>-4.8650000000000002</v>
      </c>
      <c r="B45" s="53">
        <f t="shared" si="0"/>
        <v>-2957446.8085106383</v>
      </c>
      <c r="C45" s="53">
        <f t="shared" si="1"/>
        <v>2957446.8085106383</v>
      </c>
      <c r="D45" s="54">
        <f t="shared" si="2"/>
        <v>1.4292793370511082E-8</v>
      </c>
      <c r="E45" s="48"/>
      <c r="F45" s="56">
        <f t="shared" si="3"/>
        <v>5.5799124320978072E-7</v>
      </c>
      <c r="G45" s="48">
        <f t="shared" si="4"/>
        <v>1.3948967634865541E-8</v>
      </c>
      <c r="H45" s="57">
        <f t="shared" si="5"/>
        <v>-2960486.3221884496</v>
      </c>
      <c r="M45" s="48"/>
      <c r="N45" s="48"/>
      <c r="O45" s="48"/>
      <c r="P45" s="48"/>
      <c r="Q45" s="48"/>
    </row>
    <row r="46" spans="1:17" x14ac:dyDescent="0.25">
      <c r="A46" s="3">
        <v>-4.8600000000000003</v>
      </c>
      <c r="B46" s="53">
        <f t="shared" si="0"/>
        <v>-2954407.2948328266</v>
      </c>
      <c r="C46" s="53">
        <f t="shared" si="1"/>
        <v>2954407.2948328266</v>
      </c>
      <c r="D46" s="54">
        <f t="shared" si="2"/>
        <v>1.4644727886344248E-8</v>
      </c>
      <c r="E46" s="48"/>
      <c r="F46" s="56">
        <f t="shared" si="3"/>
        <v>5.7228403658029181E-7</v>
      </c>
      <c r="G46" s="48">
        <f t="shared" si="4"/>
        <v>1.4292793370511082E-8</v>
      </c>
      <c r="H46" s="57">
        <f t="shared" si="5"/>
        <v>-2957446.8085106383</v>
      </c>
      <c r="M46" s="48"/>
      <c r="N46" s="48"/>
      <c r="O46" s="48"/>
      <c r="P46" s="48"/>
      <c r="Q46" s="48"/>
    </row>
    <row r="47" spans="1:17" x14ac:dyDescent="0.25">
      <c r="A47" s="3">
        <v>-4.8550000000000004</v>
      </c>
      <c r="B47" s="53">
        <f t="shared" si="0"/>
        <v>-2951367.7811550153</v>
      </c>
      <c r="C47" s="53">
        <f t="shared" si="1"/>
        <v>2951367.7811550153</v>
      </c>
      <c r="D47" s="54">
        <f t="shared" si="2"/>
        <v>1.5004953033490765E-8</v>
      </c>
      <c r="E47" s="48"/>
      <c r="F47" s="56">
        <f t="shared" si="3"/>
        <v>5.8692876446663605E-7</v>
      </c>
      <c r="G47" s="48">
        <f t="shared" si="4"/>
        <v>1.4644727886344248E-8</v>
      </c>
      <c r="H47" s="57">
        <f t="shared" si="5"/>
        <v>-2954407.2948328266</v>
      </c>
      <c r="M47" s="48"/>
      <c r="N47" s="48"/>
      <c r="O47" s="48"/>
      <c r="P47" s="48"/>
      <c r="Q47" s="48"/>
    </row>
    <row r="48" spans="1:17" x14ac:dyDescent="0.25">
      <c r="A48" s="3">
        <v>-4.8499999999999996</v>
      </c>
      <c r="B48" s="53">
        <f t="shared" si="0"/>
        <v>-2948328.2674772032</v>
      </c>
      <c r="C48" s="53">
        <f t="shared" si="1"/>
        <v>2948328.2674772032</v>
      </c>
      <c r="D48" s="54">
        <f t="shared" si="2"/>
        <v>1.5373654509070327E-8</v>
      </c>
      <c r="E48" s="48"/>
      <c r="F48" s="56">
        <f t="shared" si="3"/>
        <v>6.0193371750012682E-7</v>
      </c>
      <c r="G48" s="48">
        <f t="shared" si="4"/>
        <v>1.5004953033490765E-8</v>
      </c>
      <c r="H48" s="57">
        <f t="shared" si="5"/>
        <v>-2951367.7811550153</v>
      </c>
      <c r="M48" s="48"/>
      <c r="N48" s="48"/>
      <c r="O48" s="48"/>
      <c r="P48" s="48"/>
      <c r="Q48" s="48"/>
    </row>
    <row r="49" spans="1:17" x14ac:dyDescent="0.25">
      <c r="A49" s="3">
        <v>-4.8449999999999998</v>
      </c>
      <c r="B49" s="53">
        <f t="shared" si="0"/>
        <v>-2945288.7537993914</v>
      </c>
      <c r="C49" s="53">
        <f t="shared" si="1"/>
        <v>2945288.7537993914</v>
      </c>
      <c r="D49" s="54">
        <f t="shared" si="2"/>
        <v>1.5751021931988568E-8</v>
      </c>
      <c r="E49" s="48"/>
      <c r="F49" s="56">
        <f t="shared" si="3"/>
        <v>6.1730737200919715E-7</v>
      </c>
      <c r="G49" s="48">
        <f t="shared" si="4"/>
        <v>1.5373654509070327E-8</v>
      </c>
      <c r="H49" s="57">
        <f t="shared" si="5"/>
        <v>-2948328.2674772032</v>
      </c>
      <c r="M49" s="48"/>
      <c r="N49" s="48"/>
      <c r="O49" s="48"/>
      <c r="P49" s="48"/>
      <c r="Q49" s="48"/>
    </row>
    <row r="50" spans="1:17" x14ac:dyDescent="0.25">
      <c r="A50" s="3">
        <v>-4.84</v>
      </c>
      <c r="B50" s="53">
        <f t="shared" si="0"/>
        <v>-2942249.2401215802</v>
      </c>
      <c r="C50" s="53">
        <f t="shared" si="1"/>
        <v>2942249.2401215802</v>
      </c>
      <c r="D50" s="54">
        <f t="shared" si="2"/>
        <v>1.6137248920148044E-8</v>
      </c>
      <c r="E50" s="48"/>
      <c r="F50" s="56">
        <f t="shared" si="3"/>
        <v>6.3305839394118571E-7</v>
      </c>
      <c r="G50" s="48">
        <f t="shared" si="4"/>
        <v>1.5751021931988568E-8</v>
      </c>
      <c r="H50" s="57">
        <f t="shared" si="5"/>
        <v>-2945288.7537993914</v>
      </c>
      <c r="M50" s="48"/>
      <c r="N50" s="48"/>
      <c r="O50" s="48"/>
      <c r="P50" s="48"/>
      <c r="Q50" s="48"/>
    </row>
    <row r="51" spans="1:17" x14ac:dyDescent="0.25">
      <c r="A51" s="3">
        <v>-4.835</v>
      </c>
      <c r="B51" s="53">
        <f t="shared" si="0"/>
        <v>-2939209.7264437685</v>
      </c>
      <c r="C51" s="53">
        <f t="shared" si="1"/>
        <v>2939209.7264437685</v>
      </c>
      <c r="D51" s="54">
        <f t="shared" si="2"/>
        <v>1.6532533168964365E-8</v>
      </c>
      <c r="E51" s="48"/>
      <c r="F51" s="56">
        <f t="shared" si="3"/>
        <v>6.4919564286133376E-7</v>
      </c>
      <c r="G51" s="48">
        <f t="shared" si="4"/>
        <v>1.6137248920148044E-8</v>
      </c>
      <c r="H51" s="57">
        <f t="shared" si="5"/>
        <v>-2942249.2401215802</v>
      </c>
      <c r="M51" s="48"/>
      <c r="N51" s="48"/>
      <c r="O51" s="48"/>
      <c r="P51" s="48"/>
      <c r="Q51" s="48"/>
    </row>
    <row r="52" spans="1:17" x14ac:dyDescent="0.25">
      <c r="A52" s="3">
        <v>-4.83</v>
      </c>
      <c r="B52" s="53">
        <f t="shared" si="0"/>
        <v>-2936170.2127659572</v>
      </c>
      <c r="C52" s="53">
        <f t="shared" si="1"/>
        <v>2936170.2127659572</v>
      </c>
      <c r="D52" s="54">
        <f t="shared" si="2"/>
        <v>1.693707653136391E-8</v>
      </c>
      <c r="E52" s="48"/>
      <c r="F52" s="56">
        <f t="shared" si="3"/>
        <v>6.6572817603029812E-7</v>
      </c>
      <c r="G52" s="48">
        <f t="shared" si="4"/>
        <v>1.6532533168964365E-8</v>
      </c>
      <c r="H52" s="57">
        <f t="shared" si="5"/>
        <v>-2939209.7264437685</v>
      </c>
      <c r="M52" s="48"/>
      <c r="N52" s="48"/>
      <c r="O52" s="48"/>
      <c r="P52" s="48"/>
      <c r="Q52" s="48"/>
    </row>
    <row r="53" spans="1:17" x14ac:dyDescent="0.25">
      <c r="A53" s="3">
        <v>-4.8250000000000002</v>
      </c>
      <c r="B53" s="53">
        <f t="shared" si="0"/>
        <v>-2933130.6990881455</v>
      </c>
      <c r="C53" s="53">
        <f t="shared" si="1"/>
        <v>2933130.6990881455</v>
      </c>
      <c r="D53" s="54">
        <f t="shared" si="2"/>
        <v>1.7351085099187927E-8</v>
      </c>
      <c r="E53" s="48"/>
      <c r="F53" s="56">
        <f t="shared" si="3"/>
        <v>6.8266525256166203E-7</v>
      </c>
      <c r="G53" s="48">
        <f t="shared" si="4"/>
        <v>1.693707653136391E-8</v>
      </c>
      <c r="H53" s="57">
        <f t="shared" si="5"/>
        <v>-2936170.2127659572</v>
      </c>
      <c r="M53" s="48"/>
      <c r="N53" s="48"/>
      <c r="O53" s="48"/>
      <c r="P53" s="48"/>
      <c r="Q53" s="48"/>
    </row>
    <row r="54" spans="1:17" x14ac:dyDescent="0.25">
      <c r="A54" s="3">
        <v>-4.82</v>
      </c>
      <c r="B54" s="53">
        <f t="shared" si="0"/>
        <v>-2930091.1854103343</v>
      </c>
      <c r="C54" s="53">
        <f t="shared" si="1"/>
        <v>2930091.1854103343</v>
      </c>
      <c r="D54" s="54">
        <f t="shared" si="2"/>
        <v>1.7774769286048447E-8</v>
      </c>
      <c r="E54" s="48"/>
      <c r="F54" s="56">
        <f t="shared" si="3"/>
        <v>7.0001633766084996E-7</v>
      </c>
      <c r="G54" s="48">
        <f t="shared" si="4"/>
        <v>1.7351085099187927E-8</v>
      </c>
      <c r="H54" s="57">
        <f t="shared" si="5"/>
        <v>-2933130.6990881455</v>
      </c>
      <c r="M54" s="48"/>
      <c r="N54" s="48"/>
      <c r="O54" s="48"/>
      <c r="P54" s="48"/>
      <c r="Q54" s="48"/>
    </row>
    <row r="55" spans="1:17" x14ac:dyDescent="0.25">
      <c r="A55" s="3">
        <v>-4.8150000000000004</v>
      </c>
      <c r="B55" s="53">
        <f t="shared" si="0"/>
        <v>-2927051.6717325225</v>
      </c>
      <c r="C55" s="53">
        <f t="shared" si="1"/>
        <v>2927051.6717325225</v>
      </c>
      <c r="D55" s="54">
        <f t="shared" si="2"/>
        <v>1.8208343911681228E-8</v>
      </c>
      <c r="E55" s="48"/>
      <c r="F55" s="56">
        <f t="shared" si="3"/>
        <v>7.1779110694689841E-7</v>
      </c>
      <c r="G55" s="48">
        <f t="shared" si="4"/>
        <v>1.7774769286048447E-8</v>
      </c>
      <c r="H55" s="57">
        <f t="shared" si="5"/>
        <v>-2930091.1854103343</v>
      </c>
      <c r="M55" s="48"/>
      <c r="N55" s="48"/>
      <c r="O55" s="48"/>
      <c r="P55" s="48"/>
      <c r="Q55" s="48"/>
    </row>
    <row r="56" spans="1:17" x14ac:dyDescent="0.25">
      <c r="A56" s="3">
        <v>-4.8099999999999996</v>
      </c>
      <c r="B56" s="53">
        <f t="shared" si="0"/>
        <v>-2924012.1580547108</v>
      </c>
      <c r="C56" s="53">
        <f t="shared" si="1"/>
        <v>2924012.1580547108</v>
      </c>
      <c r="D56" s="54">
        <f t="shared" si="2"/>
        <v>1.8652028287792331E-8</v>
      </c>
      <c r="E56" s="48"/>
      <c r="F56" s="56">
        <f t="shared" si="3"/>
        <v>7.3599945085857964E-7</v>
      </c>
      <c r="G56" s="48">
        <f t="shared" si="4"/>
        <v>1.8208343911681228E-8</v>
      </c>
      <c r="H56" s="57">
        <f t="shared" si="5"/>
        <v>-2927051.6717325225</v>
      </c>
      <c r="M56" s="48"/>
      <c r="N56" s="48"/>
      <c r="O56" s="48"/>
      <c r="P56" s="48"/>
      <c r="Q56" s="48"/>
    </row>
    <row r="57" spans="1:17" x14ac:dyDescent="0.25">
      <c r="A57" s="3">
        <v>-4.8049999999999997</v>
      </c>
      <c r="B57" s="53">
        <f t="shared" si="0"/>
        <v>-2920972.6443768991</v>
      </c>
      <c r="C57" s="53">
        <f t="shared" si="1"/>
        <v>2920972.6443768991</v>
      </c>
      <c r="D57" s="54">
        <f t="shared" si="2"/>
        <v>1.9106046305400026E-8</v>
      </c>
      <c r="E57" s="48"/>
      <c r="F57" s="56">
        <f t="shared" si="3"/>
        <v>7.5465147914637197E-7</v>
      </c>
      <c r="G57" s="48">
        <f t="shared" si="4"/>
        <v>1.8652028287792331E-8</v>
      </c>
      <c r="H57" s="57">
        <f t="shared" si="5"/>
        <v>-2924012.1580547108</v>
      </c>
      <c r="M57" s="48"/>
      <c r="N57" s="48"/>
      <c r="O57" s="48"/>
      <c r="P57" s="48"/>
      <c r="Q57" s="48"/>
    </row>
    <row r="58" spans="1:17" x14ac:dyDescent="0.25">
      <c r="A58" s="3">
        <v>-4.8</v>
      </c>
      <c r="B58" s="53">
        <f t="shared" si="0"/>
        <v>-2917933.1306990879</v>
      </c>
      <c r="C58" s="53">
        <f t="shared" si="1"/>
        <v>2917933.1306990879</v>
      </c>
      <c r="D58" s="54">
        <f t="shared" si="2"/>
        <v>1.9570626523822807E-8</v>
      </c>
      <c r="E58" s="48"/>
      <c r="F58" s="56">
        <f t="shared" si="3"/>
        <v>7.7375752545177199E-7</v>
      </c>
      <c r="G58" s="48">
        <f t="shared" si="4"/>
        <v>1.9106046305400026E-8</v>
      </c>
      <c r="H58" s="57">
        <f t="shared" si="5"/>
        <v>-2920972.6443768991</v>
      </c>
      <c r="M58" s="48"/>
      <c r="N58" s="48"/>
      <c r="O58" s="48"/>
      <c r="P58" s="48"/>
      <c r="Q58" s="48"/>
    </row>
    <row r="59" spans="1:17" x14ac:dyDescent="0.25">
      <c r="A59" s="3">
        <v>-4.7949999999999999</v>
      </c>
      <c r="B59" s="53">
        <f t="shared" si="0"/>
        <v>-2914893.6170212761</v>
      </c>
      <c r="C59" s="53">
        <f t="shared" si="1"/>
        <v>2914893.6170212761</v>
      </c>
      <c r="D59" s="54">
        <f t="shared" si="2"/>
        <v>2.0046002261115191E-8</v>
      </c>
      <c r="E59" s="48"/>
      <c r="F59" s="56">
        <f t="shared" si="3"/>
        <v>7.933281519755948E-7</v>
      </c>
      <c r="G59" s="48">
        <f t="shared" si="4"/>
        <v>1.9570626523822807E-8</v>
      </c>
      <c r="H59" s="57">
        <f t="shared" si="5"/>
        <v>-2917933.1306990879</v>
      </c>
      <c r="M59" s="48"/>
      <c r="N59" s="48"/>
      <c r="O59" s="48"/>
      <c r="P59" s="48"/>
      <c r="Q59" s="48"/>
    </row>
    <row r="60" spans="1:17" x14ac:dyDescent="0.25">
      <c r="A60" s="3">
        <v>-4.79</v>
      </c>
      <c r="B60" s="53">
        <f t="shared" si="0"/>
        <v>-2911854.1033434649</v>
      </c>
      <c r="C60" s="53">
        <f t="shared" si="1"/>
        <v>2911854.1033434649</v>
      </c>
      <c r="D60" s="54">
        <f t="shared" si="2"/>
        <v>2.053241168619981E-8</v>
      </c>
      <c r="E60" s="48"/>
      <c r="F60" s="56">
        <f t="shared" si="3"/>
        <v>8.1337415423670999E-7</v>
      </c>
      <c r="G60" s="48">
        <f t="shared" si="4"/>
        <v>2.0046002261115191E-8</v>
      </c>
      <c r="H60" s="57">
        <f t="shared" si="5"/>
        <v>-2914893.6170212761</v>
      </c>
      <c r="M60" s="48"/>
      <c r="N60" s="48"/>
      <c r="O60" s="48"/>
      <c r="P60" s="48"/>
      <c r="Q60" s="48"/>
    </row>
    <row r="61" spans="1:17" x14ac:dyDescent="0.25">
      <c r="A61" s="3">
        <v>-4.7850000000000001</v>
      </c>
      <c r="B61" s="53">
        <f t="shared" si="0"/>
        <v>-2908814.5896656532</v>
      </c>
      <c r="C61" s="53">
        <f t="shared" si="1"/>
        <v>2908814.5896656532</v>
      </c>
      <c r="D61" s="54">
        <f t="shared" si="2"/>
        <v>2.1030097912578056E-8</v>
      </c>
      <c r="E61" s="48"/>
      <c r="F61" s="56">
        <f t="shared" si="3"/>
        <v>8.339065659229098E-7</v>
      </c>
      <c r="G61" s="48">
        <f t="shared" si="4"/>
        <v>2.053241168619981E-8</v>
      </c>
      <c r="H61" s="57">
        <f t="shared" si="5"/>
        <v>-2911854.1033434649</v>
      </c>
      <c r="M61" s="48"/>
      <c r="N61" s="48"/>
      <c r="O61" s="48"/>
      <c r="P61" s="48"/>
      <c r="Q61" s="48"/>
    </row>
    <row r="62" spans="1:17" x14ac:dyDescent="0.25">
      <c r="A62" s="3">
        <v>-4.78</v>
      </c>
      <c r="B62" s="53">
        <f t="shared" si="0"/>
        <v>-2905775.0759878419</v>
      </c>
      <c r="C62" s="53">
        <f t="shared" si="1"/>
        <v>2905775.0759878419</v>
      </c>
      <c r="D62" s="54">
        <f t="shared" si="2"/>
        <v>2.1539309093714244E-8</v>
      </c>
      <c r="E62" s="48"/>
      <c r="F62" s="56">
        <f t="shared" si="3"/>
        <v>8.5493666383548786E-7</v>
      </c>
      <c r="G62" s="48">
        <f t="shared" si="4"/>
        <v>2.1030097912578056E-8</v>
      </c>
      <c r="H62" s="57">
        <f t="shared" si="5"/>
        <v>-2908814.5896656532</v>
      </c>
      <c r="M62" s="48"/>
      <c r="N62" s="48"/>
      <c r="O62" s="48"/>
      <c r="P62" s="48"/>
      <c r="Q62" s="48"/>
    </row>
    <row r="63" spans="1:17" x14ac:dyDescent="0.25">
      <c r="A63" s="3">
        <v>-4.7750000000000004</v>
      </c>
      <c r="B63" s="53">
        <f t="shared" si="0"/>
        <v>-2902735.5623100302</v>
      </c>
      <c r="C63" s="53">
        <f t="shared" si="1"/>
        <v>2902735.5623100302</v>
      </c>
      <c r="D63" s="54">
        <f t="shared" si="2"/>
        <v>2.206029852007002E-8</v>
      </c>
      <c r="E63" s="48"/>
      <c r="F63" s="56">
        <f t="shared" si="3"/>
        <v>8.764759729292021E-7</v>
      </c>
      <c r="G63" s="48">
        <f t="shared" si="4"/>
        <v>2.1539309093714244E-8</v>
      </c>
      <c r="H63" s="57">
        <f t="shared" si="5"/>
        <v>-2905775.0759878419</v>
      </c>
      <c r="M63" s="48"/>
      <c r="N63" s="48"/>
      <c r="O63" s="48"/>
      <c r="P63" s="48"/>
      <c r="Q63" s="48"/>
    </row>
    <row r="64" spans="1:17" x14ac:dyDescent="0.25">
      <c r="A64" s="3">
        <v>-4.7699999999999996</v>
      </c>
      <c r="B64" s="53">
        <f t="shared" si="0"/>
        <v>-2899696.0486322185</v>
      </c>
      <c r="C64" s="53">
        <f t="shared" si="1"/>
        <v>2899696.0486322185</v>
      </c>
      <c r="D64" s="54">
        <f t="shared" si="2"/>
        <v>2.2593324717869032E-8</v>
      </c>
      <c r="E64" s="48"/>
      <c r="F64" s="56">
        <f t="shared" si="3"/>
        <v>8.9853627144927212E-7</v>
      </c>
      <c r="G64" s="48">
        <f t="shared" si="4"/>
        <v>2.206029852007002E-8</v>
      </c>
      <c r="H64" s="57">
        <f t="shared" si="5"/>
        <v>-2902735.5623100302</v>
      </c>
      <c r="M64" s="48"/>
      <c r="N64" s="48"/>
      <c r="O64" s="48"/>
      <c r="P64" s="48"/>
      <c r="Q64" s="48"/>
    </row>
    <row r="65" spans="1:17" x14ac:dyDescent="0.25">
      <c r="A65" s="3">
        <v>-4.7650000000000103</v>
      </c>
      <c r="B65" s="53">
        <f t="shared" si="0"/>
        <v>-2896656.5349544133</v>
      </c>
      <c r="C65" s="53">
        <f t="shared" si="1"/>
        <v>2896656.5349544133</v>
      </c>
      <c r="D65" s="54">
        <f t="shared" si="2"/>
        <v>2.3138651549499771E-8</v>
      </c>
      <c r="E65" s="48"/>
      <c r="F65" s="56">
        <f t="shared" si="3"/>
        <v>9.2112959616714115E-7</v>
      </c>
      <c r="G65" s="48">
        <f t="shared" si="4"/>
        <v>2.2593324717869032E-8</v>
      </c>
      <c r="H65" s="57">
        <f t="shared" si="5"/>
        <v>-2899696.0486322185</v>
      </c>
      <c r="M65" s="48"/>
      <c r="N65" s="48"/>
      <c r="O65" s="48"/>
      <c r="P65" s="48"/>
      <c r="Q65" s="48"/>
    </row>
    <row r="66" spans="1:17" x14ac:dyDescent="0.25">
      <c r="A66" s="3">
        <v>-4.7600000000000096</v>
      </c>
      <c r="B66" s="53">
        <f t="shared" si="0"/>
        <v>-2893617.0212766011</v>
      </c>
      <c r="C66" s="53">
        <f t="shared" si="1"/>
        <v>2893617.0212766011</v>
      </c>
      <c r="D66" s="54">
        <f t="shared" si="2"/>
        <v>2.3696548316043403E-8</v>
      </c>
      <c r="E66" s="48"/>
      <c r="F66" s="56">
        <f t="shared" si="3"/>
        <v>9.4426824771664093E-7</v>
      </c>
      <c r="G66" s="48">
        <f t="shared" si="4"/>
        <v>2.3138651549499771E-8</v>
      </c>
      <c r="H66" s="57">
        <f t="shared" si="5"/>
        <v>-2896656.5349544133</v>
      </c>
      <c r="M66" s="48"/>
      <c r="N66" s="48"/>
      <c r="O66" s="48"/>
      <c r="P66" s="48"/>
      <c r="Q66" s="48"/>
    </row>
    <row r="67" spans="1:17" x14ac:dyDescent="0.25">
      <c r="A67" s="3">
        <v>-4.7550000000000097</v>
      </c>
      <c r="B67" s="53">
        <f t="shared" si="0"/>
        <v>-2890577.5075987899</v>
      </c>
      <c r="C67" s="53">
        <f t="shared" si="1"/>
        <v>2890577.5075987899</v>
      </c>
      <c r="D67" s="54">
        <f t="shared" si="2"/>
        <v>2.4267289860711845E-8</v>
      </c>
      <c r="E67" s="48"/>
      <c r="F67" s="56">
        <f t="shared" si="3"/>
        <v>9.6796479603268433E-7</v>
      </c>
      <c r="G67" s="48">
        <f t="shared" si="4"/>
        <v>2.3696548316043403E-8</v>
      </c>
      <c r="H67" s="57">
        <f t="shared" si="5"/>
        <v>-2893617.0212766011</v>
      </c>
      <c r="M67" s="48"/>
      <c r="N67" s="48"/>
      <c r="O67" s="48"/>
      <c r="P67" s="48"/>
      <c r="Q67" s="48"/>
    </row>
    <row r="68" spans="1:17" x14ac:dyDescent="0.25">
      <c r="A68" s="3">
        <v>-4.7500000000000098</v>
      </c>
      <c r="B68" s="53">
        <f t="shared" si="0"/>
        <v>-2887537.9939209782</v>
      </c>
      <c r="C68" s="53">
        <f t="shared" si="1"/>
        <v>2887537.9939209782</v>
      </c>
      <c r="D68" s="54">
        <f t="shared" si="2"/>
        <v>2.4851156675255961E-8</v>
      </c>
      <c r="E68" s="48"/>
      <c r="F68" s="56">
        <f t="shared" si="3"/>
        <v>9.9223208589339617E-7</v>
      </c>
      <c r="G68" s="48">
        <f t="shared" si="4"/>
        <v>2.4267289860711845E-8</v>
      </c>
      <c r="H68" s="57">
        <f t="shared" si="5"/>
        <v>-2890577.5075987899</v>
      </c>
      <c r="M68" s="48"/>
      <c r="N68" s="48"/>
      <c r="O68" s="48"/>
      <c r="P68" s="48"/>
      <c r="Q68" s="48"/>
    </row>
    <row r="69" spans="1:17" x14ac:dyDescent="0.25">
      <c r="A69" s="3">
        <v>-4.7450000000000001</v>
      </c>
      <c r="B69" s="53">
        <f t="shared" si="0"/>
        <v>-2884498.4802431609</v>
      </c>
      <c r="C69" s="53">
        <f t="shared" si="1"/>
        <v>2884498.4802431609</v>
      </c>
      <c r="D69" s="54">
        <f t="shared" si="2"/>
        <v>2.5448435007348269E-8</v>
      </c>
      <c r="E69" s="48"/>
      <c r="F69" s="56">
        <f t="shared" si="3"/>
        <v>1.0170832425686521E-6</v>
      </c>
      <c r="G69" s="48">
        <f t="shared" si="4"/>
        <v>2.4851156675255961E-8</v>
      </c>
      <c r="H69" s="57">
        <f t="shared" si="5"/>
        <v>-2887537.9939209782</v>
      </c>
      <c r="M69" s="48"/>
      <c r="N69" s="48"/>
      <c r="O69" s="48"/>
      <c r="P69" s="48"/>
      <c r="Q69" s="48"/>
    </row>
    <row r="70" spans="1:17" x14ac:dyDescent="0.25">
      <c r="A70" s="3">
        <v>-4.74000000000001</v>
      </c>
      <c r="B70" s="53">
        <f t="shared" si="0"/>
        <v>-2881458.9665653552</v>
      </c>
      <c r="C70" s="53">
        <f t="shared" si="1"/>
        <v>2881458.9665653552</v>
      </c>
      <c r="D70" s="54">
        <f t="shared" si="2"/>
        <v>2.6059416969880262E-8</v>
      </c>
      <c r="E70" s="48"/>
      <c r="F70" s="56">
        <f t="shared" si="3"/>
        <v>1.0425316775760004E-6</v>
      </c>
      <c r="G70" s="48">
        <f t="shared" si="4"/>
        <v>2.5448435007348269E-8</v>
      </c>
      <c r="H70" s="57">
        <f t="shared" si="5"/>
        <v>-2884498.4802431609</v>
      </c>
      <c r="M70" s="48"/>
      <c r="N70" s="48"/>
      <c r="O70" s="48"/>
      <c r="P70" s="48"/>
      <c r="Q70" s="48"/>
    </row>
    <row r="71" spans="1:17" x14ac:dyDescent="0.25">
      <c r="A71" s="3">
        <v>-4.7350000000000101</v>
      </c>
      <c r="B71" s="53">
        <f t="shared" si="0"/>
        <v>-2878419.4528875439</v>
      </c>
      <c r="C71" s="53">
        <f t="shared" si="1"/>
        <v>2878419.4528875439</v>
      </c>
      <c r="D71" s="54">
        <f t="shared" si="2"/>
        <v>2.6684400653136357E-8</v>
      </c>
      <c r="E71" s="48"/>
      <c r="F71" s="56">
        <f t="shared" si="3"/>
        <v>1.0685910945458807E-6</v>
      </c>
      <c r="G71" s="48">
        <f t="shared" si="4"/>
        <v>2.6059416969880262E-8</v>
      </c>
      <c r="H71" s="57">
        <f t="shared" si="5"/>
        <v>-2881458.9665653552</v>
      </c>
      <c r="M71" s="48"/>
      <c r="N71" s="48"/>
      <c r="O71" s="48"/>
      <c r="P71" s="48"/>
      <c r="Q71" s="48"/>
    </row>
    <row r="72" spans="1:17" x14ac:dyDescent="0.25">
      <c r="A72" s="3">
        <v>-4.7300000000000102</v>
      </c>
      <c r="B72" s="53">
        <f t="shared" si="0"/>
        <v>-2875379.9392097322</v>
      </c>
      <c r="C72" s="53">
        <f t="shared" si="1"/>
        <v>2875379.9392097322</v>
      </c>
      <c r="D72" s="54">
        <f t="shared" si="2"/>
        <v>2.7323690237097546E-8</v>
      </c>
      <c r="E72" s="48"/>
      <c r="F72" s="56">
        <f t="shared" si="3"/>
        <v>1.095275495199017E-6</v>
      </c>
      <c r="G72" s="48">
        <f t="shared" si="4"/>
        <v>2.6684400653136357E-8</v>
      </c>
      <c r="H72" s="57">
        <f t="shared" si="5"/>
        <v>-2878419.4528875439</v>
      </c>
      <c r="M72" s="48"/>
      <c r="N72" s="48"/>
      <c r="O72" s="48"/>
      <c r="P72" s="48"/>
      <c r="Q72" s="48"/>
    </row>
    <row r="73" spans="1:17" x14ac:dyDescent="0.25">
      <c r="A73" s="3">
        <v>-4.7250000000000103</v>
      </c>
      <c r="B73" s="53">
        <f t="shared" si="0"/>
        <v>-2872340.425531921</v>
      </c>
      <c r="C73" s="53">
        <f t="shared" si="1"/>
        <v>2872340.425531921</v>
      </c>
      <c r="D73" s="54">
        <f t="shared" si="2"/>
        <v>2.7977596107488935E-8</v>
      </c>
      <c r="E73" s="48"/>
      <c r="F73" s="56">
        <f t="shared" si="3"/>
        <v>1.1225991854361146E-6</v>
      </c>
      <c r="G73" s="48">
        <f t="shared" si="4"/>
        <v>2.7323690237097546E-8</v>
      </c>
      <c r="H73" s="57">
        <f t="shared" si="5"/>
        <v>-2875379.9392097322</v>
      </c>
      <c r="M73" s="48"/>
      <c r="N73" s="48"/>
      <c r="O73" s="48"/>
      <c r="P73" s="48"/>
      <c r="Q73" s="48"/>
    </row>
    <row r="74" spans="1:17" x14ac:dyDescent="0.25">
      <c r="A74" s="3">
        <v>-4.7200000000000104</v>
      </c>
      <c r="B74" s="53">
        <f t="shared" si="0"/>
        <v>-2869300.9118541093</v>
      </c>
      <c r="C74" s="53">
        <f t="shared" si="1"/>
        <v>2869300.9118541093</v>
      </c>
      <c r="D74" s="54">
        <f t="shared" si="2"/>
        <v>2.86464349727281E-8</v>
      </c>
      <c r="E74" s="48"/>
      <c r="F74" s="56">
        <f t="shared" si="3"/>
        <v>1.1505767815436035E-6</v>
      </c>
      <c r="G74" s="48">
        <f t="shared" si="4"/>
        <v>2.7977596107488935E-8</v>
      </c>
      <c r="H74" s="57">
        <f t="shared" si="5"/>
        <v>-2872340.425531921</v>
      </c>
      <c r="M74" s="48"/>
      <c r="N74" s="48"/>
      <c r="O74" s="48"/>
      <c r="P74" s="48"/>
      <c r="Q74" s="48"/>
    </row>
    <row r="75" spans="1:17" x14ac:dyDescent="0.25">
      <c r="A75" s="3">
        <v>-4.7150000000000096</v>
      </c>
      <c r="B75" s="53">
        <f t="shared" si="0"/>
        <v>-2866261.3981762975</v>
      </c>
      <c r="C75" s="53">
        <f t="shared" si="1"/>
        <v>2866261.3981762975</v>
      </c>
      <c r="D75" s="54">
        <f t="shared" si="2"/>
        <v>2.9330529983263981E-8</v>
      </c>
      <c r="E75" s="48"/>
      <c r="F75" s="56">
        <f t="shared" si="3"/>
        <v>1.1792232165163316E-6</v>
      </c>
      <c r="G75" s="48">
        <f t="shared" si="4"/>
        <v>2.86464349727281E-8</v>
      </c>
      <c r="H75" s="57">
        <f t="shared" si="5"/>
        <v>-2869300.9118541093</v>
      </c>
      <c r="M75" s="48"/>
      <c r="N75" s="48"/>
      <c r="O75" s="48"/>
      <c r="P75" s="48"/>
      <c r="Q75" s="48"/>
    </row>
    <row r="76" spans="1:17" x14ac:dyDescent="0.25">
      <c r="A76" s="3">
        <v>-4.7100000000000097</v>
      </c>
      <c r="B76" s="53">
        <f t="shared" si="0"/>
        <v>-2863221.8844984858</v>
      </c>
      <c r="C76" s="53">
        <f t="shared" si="1"/>
        <v>2863221.8844984858</v>
      </c>
      <c r="D76" s="54">
        <f t="shared" si="2"/>
        <v>3.0030210852814614E-8</v>
      </c>
      <c r="E76" s="48"/>
      <c r="F76" s="56">
        <f t="shared" si="3"/>
        <v>1.2085537464995956E-6</v>
      </c>
      <c r="G76" s="48">
        <f t="shared" si="4"/>
        <v>2.9330529983263981E-8</v>
      </c>
      <c r="H76" s="57">
        <f t="shared" si="5"/>
        <v>-2866261.3981762975</v>
      </c>
      <c r="M76" s="48"/>
      <c r="N76" s="48"/>
      <c r="O76" s="48"/>
      <c r="P76" s="48"/>
      <c r="Q76" s="48"/>
    </row>
    <row r="77" spans="1:17" x14ac:dyDescent="0.25">
      <c r="A77" s="3">
        <v>-4.7050000000000098</v>
      </c>
      <c r="B77" s="53">
        <f t="shared" si="0"/>
        <v>-2860182.3708206746</v>
      </c>
      <c r="C77" s="53">
        <f t="shared" si="1"/>
        <v>2860182.3708206746</v>
      </c>
      <c r="D77" s="54">
        <f t="shared" si="2"/>
        <v>3.0745813981849927E-8</v>
      </c>
      <c r="E77" s="48"/>
      <c r="F77" s="56">
        <f t="shared" si="3"/>
        <v>1.2385839573524102E-6</v>
      </c>
      <c r="G77" s="48">
        <f t="shared" si="4"/>
        <v>3.0030210852814614E-8</v>
      </c>
      <c r="H77" s="57">
        <f t="shared" si="5"/>
        <v>-2863221.8844984858</v>
      </c>
      <c r="M77" s="48"/>
      <c r="N77" s="48"/>
      <c r="O77" s="48"/>
      <c r="P77" s="48"/>
      <c r="Q77" s="48"/>
    </row>
    <row r="78" spans="1:17" x14ac:dyDescent="0.25">
      <c r="A78" s="3">
        <v>-4.7000000000000099</v>
      </c>
      <c r="B78" s="53">
        <f t="shared" si="0"/>
        <v>-2857142.8571428629</v>
      </c>
      <c r="C78" s="53">
        <f t="shared" si="1"/>
        <v>2857142.8571428629</v>
      </c>
      <c r="D78" s="54">
        <f t="shared" si="2"/>
        <v>3.1477682582957267E-8</v>
      </c>
      <c r="E78" s="48"/>
      <c r="F78" s="56">
        <f t="shared" si="3"/>
        <v>1.2693297713342601E-6</v>
      </c>
      <c r="G78" s="48">
        <f t="shared" si="4"/>
        <v>3.0745813981849927E-8</v>
      </c>
      <c r="H78" s="57">
        <f t="shared" si="5"/>
        <v>-2860182.3708206746</v>
      </c>
      <c r="M78" s="48"/>
      <c r="N78" s="48"/>
      <c r="O78" s="48"/>
      <c r="P78" s="48"/>
      <c r="Q78" s="48"/>
    </row>
    <row r="79" spans="1:17" x14ac:dyDescent="0.25">
      <c r="A79" s="3">
        <v>-4.6950000000000101</v>
      </c>
      <c r="B79" s="53">
        <f t="shared" si="0"/>
        <v>-2854103.3434650516</v>
      </c>
      <c r="C79" s="53">
        <f t="shared" si="1"/>
        <v>2854103.3434650516</v>
      </c>
      <c r="D79" s="54">
        <f t="shared" si="2"/>
        <v>3.2226166808498593E-8</v>
      </c>
      <c r="E79" s="48"/>
      <c r="F79" s="56">
        <f t="shared" si="3"/>
        <v>1.3008074539172174E-6</v>
      </c>
      <c r="G79" s="48">
        <f t="shared" si="4"/>
        <v>3.1477682582957267E-8</v>
      </c>
      <c r="H79" s="57">
        <f t="shared" si="5"/>
        <v>-2857142.8571428629</v>
      </c>
      <c r="M79" s="48"/>
      <c r="N79" s="48"/>
      <c r="O79" s="48"/>
      <c r="P79" s="48"/>
      <c r="Q79" s="48"/>
    </row>
    <row r="80" spans="1:17" x14ac:dyDescent="0.25">
      <c r="A80" s="3">
        <v>-4.6900000000000102</v>
      </c>
      <c r="B80" s="53">
        <f t="shared" si="0"/>
        <v>-2851063.8297872399</v>
      </c>
      <c r="C80" s="53">
        <f t="shared" si="1"/>
        <v>2851063.8297872399</v>
      </c>
      <c r="D80" s="54">
        <f t="shared" si="2"/>
        <v>3.2991623880353467E-8</v>
      </c>
      <c r="E80" s="48"/>
      <c r="F80" s="56">
        <f t="shared" si="3"/>
        <v>1.333033620725716E-6</v>
      </c>
      <c r="G80" s="48">
        <f t="shared" si="4"/>
        <v>3.2226166808498593E-8</v>
      </c>
      <c r="H80" s="57">
        <f t="shared" si="5"/>
        <v>-2854103.3434650516</v>
      </c>
      <c r="M80" s="48"/>
      <c r="N80" s="48"/>
      <c r="O80" s="48"/>
      <c r="P80" s="48"/>
      <c r="Q80" s="48"/>
    </row>
    <row r="81" spans="1:17" x14ac:dyDescent="0.25">
      <c r="A81" s="3">
        <v>-4.6850000000000103</v>
      </c>
      <c r="B81" s="53">
        <f t="shared" si="0"/>
        <v>-2848024.3161094286</v>
      </c>
      <c r="C81" s="53">
        <f t="shared" si="1"/>
        <v>2848024.3161094286</v>
      </c>
      <c r="D81" s="54">
        <f t="shared" si="2"/>
        <v>3.3774418221884254E-8</v>
      </c>
      <c r="E81" s="48"/>
      <c r="F81" s="56">
        <f t="shared" si="3"/>
        <v>1.3660252446060695E-6</v>
      </c>
      <c r="G81" s="48">
        <f t="shared" si="4"/>
        <v>3.2991623880353467E-8</v>
      </c>
      <c r="H81" s="57">
        <f t="shared" si="5"/>
        <v>-2851063.8297872399</v>
      </c>
      <c r="M81" s="48"/>
      <c r="N81" s="48"/>
      <c r="O81" s="48"/>
      <c r="P81" s="48"/>
      <c r="Q81" s="48"/>
    </row>
    <row r="82" spans="1:17" x14ac:dyDescent="0.25">
      <c r="A82" s="3">
        <v>-4.6800000000000104</v>
      </c>
      <c r="B82" s="53">
        <f t="shared" ref="B82:B145" si="6">A82*D$11+D$10</f>
        <v>-2844984.8024316169</v>
      </c>
      <c r="C82" s="53">
        <f t="shared" ref="C82:C145" si="7">IF(EXACT(D$12,"under"),IF(B82&lt;D$8,D$9*(D$8-B82),0),IF(B82&gt;D$8,D$9*(B82-D$8),0))</f>
        <v>2844984.8024316169</v>
      </c>
      <c r="D82" s="54">
        <f t="shared" si="2"/>
        <v>3.457492159210444E-8</v>
      </c>
      <c r="E82" s="48"/>
      <c r="F82" s="56">
        <f t="shared" si="3"/>
        <v>1.3997996628279537E-6</v>
      </c>
      <c r="G82" s="48">
        <f t="shared" si="4"/>
        <v>3.3774418221884254E-8</v>
      </c>
      <c r="H82" s="57">
        <f t="shared" si="5"/>
        <v>-2848024.3161094286</v>
      </c>
      <c r="M82" s="48"/>
      <c r="N82" s="48"/>
      <c r="O82" s="48"/>
      <c r="P82" s="48"/>
      <c r="Q82" s="48"/>
    </row>
    <row r="83" spans="1:17" x14ac:dyDescent="0.25">
      <c r="A83" s="3">
        <v>-4.6750000000000096</v>
      </c>
      <c r="B83" s="53">
        <f t="shared" si="6"/>
        <v>-2841945.2887538048</v>
      </c>
      <c r="C83" s="53">
        <f t="shared" si="7"/>
        <v>2841945.2887538048</v>
      </c>
      <c r="D83" s="54">
        <f t="shared" ref="D83:D146" si="8">IF(OR(B83&lt;D$13,B83&gt;D$14),0,NORMDIST(B83,D$10,D$11,1)-NORMDIST(B82,D$10,D$11,1))</f>
        <v>3.5393513222137341E-8</v>
      </c>
      <c r="E83" s="48"/>
      <c r="F83" s="56">
        <f t="shared" ref="F83:F146" si="9">NORMDIST(B82,D$10,D$11,1)</f>
        <v>1.4343745844200581E-6</v>
      </c>
      <c r="G83" s="48">
        <f t="shared" si="4"/>
        <v>3.457492159210444E-8</v>
      </c>
      <c r="H83" s="57">
        <f t="shared" si="5"/>
        <v>-2844984.8024316169</v>
      </c>
      <c r="M83" s="48"/>
      <c r="N83" s="48"/>
      <c r="O83" s="48"/>
      <c r="P83" s="48"/>
      <c r="Q83" s="48"/>
    </row>
    <row r="84" spans="1:17" x14ac:dyDescent="0.25">
      <c r="A84" s="3">
        <v>-4.6700000000000097</v>
      </c>
      <c r="B84" s="53">
        <f t="shared" si="6"/>
        <v>-2838905.7750759935</v>
      </c>
      <c r="C84" s="53">
        <f t="shared" si="7"/>
        <v>2838905.7750759935</v>
      </c>
      <c r="D84" s="54">
        <f t="shared" si="8"/>
        <v>3.6230579953888519E-8</v>
      </c>
      <c r="E84" s="48"/>
      <c r="F84" s="56">
        <f t="shared" si="9"/>
        <v>1.4697680976421955E-6</v>
      </c>
      <c r="G84" s="48">
        <f t="shared" ref="G84:G147" si="10">IF(AND(H84&gt;=D$13,H84&lt;=D$14),(F84-F83)/(1-O$19-O$20),0)</f>
        <v>3.5393513222137341E-8</v>
      </c>
      <c r="H84" s="57">
        <f t="shared" ref="H84:H147" si="11">D$10+A83*D$11</f>
        <v>-2841945.2887538048</v>
      </c>
      <c r="M84" s="48"/>
      <c r="N84" s="48"/>
      <c r="O84" s="48"/>
      <c r="P84" s="48"/>
      <c r="Q84" s="48"/>
    </row>
    <row r="85" spans="1:17" x14ac:dyDescent="0.25">
      <c r="A85" s="3">
        <v>-4.6650000000000098</v>
      </c>
      <c r="B85" s="53">
        <f t="shared" si="6"/>
        <v>-2835866.2613981818</v>
      </c>
      <c r="C85" s="53">
        <f t="shared" si="7"/>
        <v>2835866.2613981818</v>
      </c>
      <c r="D85" s="54">
        <f t="shared" si="8"/>
        <v>3.7086516381197686E-8</v>
      </c>
      <c r="E85" s="48"/>
      <c r="F85" s="56">
        <f t="shared" si="9"/>
        <v>1.505998677596084E-6</v>
      </c>
      <c r="G85" s="48">
        <f t="shared" si="10"/>
        <v>3.6230579953888519E-8</v>
      </c>
      <c r="H85" s="57">
        <f t="shared" si="11"/>
        <v>-2838905.7750759935</v>
      </c>
      <c r="M85" s="48"/>
      <c r="N85" s="48"/>
      <c r="O85" s="48"/>
      <c r="P85" s="48"/>
      <c r="Q85" s="48"/>
    </row>
    <row r="86" spans="1:17" x14ac:dyDescent="0.25">
      <c r="A86" s="3">
        <v>-4.6600000000000099</v>
      </c>
      <c r="B86" s="53">
        <f t="shared" si="6"/>
        <v>-2832826.7477203705</v>
      </c>
      <c r="C86" s="53">
        <f t="shared" si="7"/>
        <v>2832826.7477203705</v>
      </c>
      <c r="D86" s="54">
        <f t="shared" si="8"/>
        <v>3.7961724993151806E-8</v>
      </c>
      <c r="E86" s="48"/>
      <c r="F86" s="56">
        <f t="shared" si="9"/>
        <v>1.5430851939772817E-6</v>
      </c>
      <c r="G86" s="48">
        <f t="shared" si="10"/>
        <v>3.7086516381197686E-8</v>
      </c>
      <c r="H86" s="57">
        <f t="shared" si="11"/>
        <v>-2835866.2613981818</v>
      </c>
      <c r="M86" s="48"/>
      <c r="N86" s="48"/>
      <c r="O86" s="48"/>
      <c r="P86" s="48"/>
      <c r="Q86" s="48"/>
    </row>
    <row r="87" spans="1:17" x14ac:dyDescent="0.25">
      <c r="A87" s="3">
        <v>-4.65500000000001</v>
      </c>
      <c r="B87" s="53">
        <f t="shared" si="6"/>
        <v>-2829787.2340425588</v>
      </c>
      <c r="C87" s="53">
        <f t="shared" si="7"/>
        <v>2829787.2340425588</v>
      </c>
      <c r="D87" s="54">
        <f t="shared" si="8"/>
        <v>3.8856616319929981E-8</v>
      </c>
      <c r="E87" s="48"/>
      <c r="F87" s="56">
        <f t="shared" si="9"/>
        <v>1.5810469189704335E-6</v>
      </c>
      <c r="G87" s="48">
        <f t="shared" si="10"/>
        <v>3.7961724993151806E-8</v>
      </c>
      <c r="H87" s="57">
        <f t="shared" si="11"/>
        <v>-2832826.7477203705</v>
      </c>
      <c r="M87" s="48"/>
      <c r="N87" s="48"/>
      <c r="O87" s="48"/>
      <c r="P87" s="48"/>
      <c r="Q87" s="48"/>
    </row>
    <row r="88" spans="1:17" x14ac:dyDescent="0.25">
      <c r="A88" s="3">
        <v>-4.6500000000000101</v>
      </c>
      <c r="B88" s="53">
        <f t="shared" si="6"/>
        <v>-2826747.7203647476</v>
      </c>
      <c r="C88" s="53">
        <f t="shared" si="7"/>
        <v>2826747.7203647476</v>
      </c>
      <c r="D88" s="54">
        <f t="shared" si="8"/>
        <v>3.9771609081018547E-8</v>
      </c>
      <c r="E88" s="48"/>
      <c r="F88" s="56">
        <f t="shared" si="9"/>
        <v>1.6199035352903635E-6</v>
      </c>
      <c r="G88" s="48">
        <f t="shared" si="10"/>
        <v>3.8856616319929981E-8</v>
      </c>
      <c r="H88" s="57">
        <f t="shared" si="11"/>
        <v>-2829787.2340425588</v>
      </c>
      <c r="M88" s="48"/>
      <c r="N88" s="48"/>
      <c r="O88" s="48"/>
      <c r="P88" s="48"/>
      <c r="Q88" s="48"/>
    </row>
    <row r="89" spans="1:17" x14ac:dyDescent="0.25">
      <c r="A89" s="3">
        <v>-4.6450000000000102</v>
      </c>
      <c r="B89" s="53">
        <f t="shared" si="6"/>
        <v>-2823708.2066869359</v>
      </c>
      <c r="C89" s="53">
        <f t="shared" si="7"/>
        <v>2823708.2066869359</v>
      </c>
      <c r="D89" s="54">
        <f t="shared" si="8"/>
        <v>4.0707130335909249E-8</v>
      </c>
      <c r="E89" s="48"/>
      <c r="F89" s="56">
        <f t="shared" si="9"/>
        <v>1.659675144371382E-6</v>
      </c>
      <c r="G89" s="48">
        <f t="shared" si="10"/>
        <v>3.9771609081018547E-8</v>
      </c>
      <c r="H89" s="57">
        <f t="shared" si="11"/>
        <v>-2826747.7203647476</v>
      </c>
      <c r="M89" s="48"/>
      <c r="N89" s="48"/>
      <c r="O89" s="48"/>
      <c r="P89" s="48"/>
      <c r="Q89" s="48"/>
    </row>
    <row r="90" spans="1:17" x14ac:dyDescent="0.25">
      <c r="A90" s="3">
        <v>-4.6400000000000103</v>
      </c>
      <c r="B90" s="53">
        <f t="shared" si="6"/>
        <v>-2820668.6930091246</v>
      </c>
      <c r="C90" s="53">
        <f t="shared" si="7"/>
        <v>2820668.6930091246</v>
      </c>
      <c r="D90" s="54">
        <f t="shared" si="8"/>
        <v>4.1663615637276251E-8</v>
      </c>
      <c r="E90" s="48"/>
      <c r="F90" s="56">
        <f t="shared" si="9"/>
        <v>1.7003822747072913E-6</v>
      </c>
      <c r="G90" s="48">
        <f t="shared" si="10"/>
        <v>4.0707130335909249E-8</v>
      </c>
      <c r="H90" s="57">
        <f t="shared" si="11"/>
        <v>-2823708.2066869359</v>
      </c>
      <c r="M90" s="48"/>
      <c r="N90" s="48"/>
      <c r="O90" s="48"/>
      <c r="P90" s="48"/>
      <c r="Q90" s="48"/>
    </row>
    <row r="91" spans="1:17" x14ac:dyDescent="0.25">
      <c r="A91" s="3">
        <v>-4.6350000000000096</v>
      </c>
      <c r="B91" s="53">
        <f t="shared" si="6"/>
        <v>-2817629.1793313124</v>
      </c>
      <c r="C91" s="53">
        <f t="shared" si="7"/>
        <v>2817629.1793313124</v>
      </c>
      <c r="D91" s="54">
        <f t="shared" si="8"/>
        <v>4.264150918667477E-8</v>
      </c>
      <c r="E91" s="48"/>
      <c r="F91" s="56">
        <f t="shared" si="9"/>
        <v>1.7420458903445675E-6</v>
      </c>
      <c r="G91" s="48">
        <f t="shared" si="10"/>
        <v>4.1663615637276251E-8</v>
      </c>
      <c r="H91" s="57">
        <f t="shared" si="11"/>
        <v>-2820668.6930091246</v>
      </c>
      <c r="M91" s="48"/>
      <c r="N91" s="48"/>
      <c r="O91" s="48"/>
      <c r="P91" s="48"/>
      <c r="Q91" s="48"/>
    </row>
    <row r="92" spans="1:17" x14ac:dyDescent="0.25">
      <c r="A92" s="3">
        <v>-4.6300000000000097</v>
      </c>
      <c r="B92" s="53">
        <f t="shared" si="6"/>
        <v>-2814589.6656535012</v>
      </c>
      <c r="C92" s="53">
        <f t="shared" si="7"/>
        <v>2814589.6656535012</v>
      </c>
      <c r="D92" s="54">
        <f t="shared" si="8"/>
        <v>4.3641263992829514E-8</v>
      </c>
      <c r="E92" s="48"/>
      <c r="F92" s="56">
        <f t="shared" si="9"/>
        <v>1.7846873995312423E-6</v>
      </c>
      <c r="G92" s="48">
        <f t="shared" si="10"/>
        <v>4.264150918667477E-8</v>
      </c>
      <c r="H92" s="57">
        <f t="shared" si="11"/>
        <v>-2817629.1793313124</v>
      </c>
      <c r="M92" s="48"/>
      <c r="N92" s="48"/>
      <c r="O92" s="48"/>
      <c r="P92" s="48"/>
      <c r="Q92" s="48"/>
    </row>
    <row r="93" spans="1:17" x14ac:dyDescent="0.25">
      <c r="A93" s="3">
        <v>-4.6250000000000098</v>
      </c>
      <c r="B93" s="53">
        <f t="shared" si="6"/>
        <v>-2811550.1519756895</v>
      </c>
      <c r="C93" s="53">
        <f t="shared" si="7"/>
        <v>2811550.1519756895</v>
      </c>
      <c r="D93" s="54">
        <f t="shared" si="8"/>
        <v>4.4663342032543831E-8</v>
      </c>
      <c r="E93" s="48"/>
      <c r="F93" s="56">
        <f t="shared" si="9"/>
        <v>1.8283286635240718E-6</v>
      </c>
      <c r="G93" s="48">
        <f t="shared" si="10"/>
        <v>4.3641263992829514E-8</v>
      </c>
      <c r="H93" s="57">
        <f t="shared" si="11"/>
        <v>-2814589.6656535012</v>
      </c>
      <c r="M93" s="48"/>
      <c r="N93" s="48"/>
      <c r="O93" s="48"/>
      <c r="P93" s="48"/>
      <c r="Q93" s="48"/>
    </row>
    <row r="94" spans="1:17" x14ac:dyDescent="0.25">
      <c r="A94" s="3">
        <v>-4.6200000000000099</v>
      </c>
      <c r="B94" s="53">
        <f t="shared" si="6"/>
        <v>-2808510.6382978782</v>
      </c>
      <c r="C94" s="53">
        <f t="shared" si="7"/>
        <v>2808510.6382978782</v>
      </c>
      <c r="D94" s="54">
        <f t="shared" si="8"/>
        <v>4.5708214414186178E-8</v>
      </c>
      <c r="E94" s="48"/>
      <c r="F94" s="56">
        <f t="shared" si="9"/>
        <v>1.8729920055566156E-6</v>
      </c>
      <c r="G94" s="48">
        <f t="shared" si="10"/>
        <v>4.4663342032543831E-8</v>
      </c>
      <c r="H94" s="57">
        <f t="shared" si="11"/>
        <v>-2811550.1519756895</v>
      </c>
      <c r="M94" s="48"/>
      <c r="N94" s="48"/>
      <c r="O94" s="48"/>
      <c r="P94" s="48"/>
      <c r="Q94" s="48"/>
    </row>
    <row r="95" spans="1:17" x14ac:dyDescent="0.25">
      <c r="A95" s="3">
        <v>-4.61500000000001</v>
      </c>
      <c r="B95" s="53">
        <f t="shared" si="6"/>
        <v>-2805471.1246200665</v>
      </c>
      <c r="C95" s="53">
        <f t="shared" si="7"/>
        <v>2805471.1246200665</v>
      </c>
      <c r="D95" s="54">
        <f t="shared" si="8"/>
        <v>4.6776361543907206E-8</v>
      </c>
      <c r="E95" s="48"/>
      <c r="F95" s="56">
        <f t="shared" si="9"/>
        <v>1.9187002199708018E-6</v>
      </c>
      <c r="G95" s="48">
        <f t="shared" si="10"/>
        <v>4.5708214414186178E-8</v>
      </c>
      <c r="H95" s="57">
        <f t="shared" si="11"/>
        <v>-2808510.6382978782</v>
      </c>
      <c r="M95" s="48"/>
      <c r="N95" s="48"/>
      <c r="O95" s="48"/>
      <c r="P95" s="48"/>
      <c r="Q95" s="48"/>
    </row>
    <row r="96" spans="1:17" x14ac:dyDescent="0.25">
      <c r="A96" s="3">
        <v>-4.6100000000000101</v>
      </c>
      <c r="B96" s="53">
        <f t="shared" si="6"/>
        <v>-2802431.6109422552</v>
      </c>
      <c r="C96" s="53">
        <f t="shared" si="7"/>
        <v>2802431.6109422552</v>
      </c>
      <c r="D96" s="54">
        <f t="shared" si="8"/>
        <v>4.7868273294532414E-8</v>
      </c>
      <c r="E96" s="48"/>
      <c r="F96" s="56">
        <f t="shared" si="9"/>
        <v>1.965476581514709E-6</v>
      </c>
      <c r="G96" s="48">
        <f t="shared" si="10"/>
        <v>4.6776361543907206E-8</v>
      </c>
      <c r="H96" s="57">
        <f t="shared" si="11"/>
        <v>-2805471.1246200665</v>
      </c>
      <c r="M96" s="48"/>
      <c r="N96" s="48"/>
      <c r="O96" s="48"/>
      <c r="P96" s="48"/>
      <c r="Q96" s="48"/>
    </row>
    <row r="97" spans="1:17" x14ac:dyDescent="0.25">
      <c r="A97" s="3">
        <v>-4.6050000000000102</v>
      </c>
      <c r="B97" s="53">
        <f t="shared" si="6"/>
        <v>-2799392.0972644435</v>
      </c>
      <c r="C97" s="53">
        <f t="shared" si="7"/>
        <v>2799392.0972644435</v>
      </c>
      <c r="D97" s="54">
        <f t="shared" si="8"/>
        <v>4.8984449177297652E-8</v>
      </c>
      <c r="E97" s="48"/>
      <c r="F97" s="56">
        <f t="shared" si="9"/>
        <v>2.0133448548092414E-6</v>
      </c>
      <c r="G97" s="48">
        <f t="shared" si="10"/>
        <v>4.7868273294532414E-8</v>
      </c>
      <c r="H97" s="57">
        <f t="shared" si="11"/>
        <v>-2802431.6109422552</v>
      </c>
      <c r="M97" s="48"/>
      <c r="N97" s="48"/>
      <c r="O97" s="48"/>
      <c r="P97" s="48"/>
      <c r="Q97" s="48"/>
    </row>
    <row r="98" spans="1:17" x14ac:dyDescent="0.25">
      <c r="A98" s="3">
        <v>-4.6000000000000103</v>
      </c>
      <c r="B98" s="53">
        <f t="shared" si="6"/>
        <v>-2796352.5835866323</v>
      </c>
      <c r="C98" s="53">
        <f t="shared" si="7"/>
        <v>2796352.5835866323</v>
      </c>
      <c r="D98" s="54">
        <f t="shared" si="8"/>
        <v>5.0125398516204928E-8</v>
      </c>
      <c r="E98" s="48"/>
      <c r="F98" s="56">
        <f t="shared" si="9"/>
        <v>2.0623293039865391E-6</v>
      </c>
      <c r="G98" s="48">
        <f t="shared" si="10"/>
        <v>4.8984449177297652E-8</v>
      </c>
      <c r="H98" s="57">
        <f t="shared" si="11"/>
        <v>-2799392.0972644435</v>
      </c>
      <c r="M98" s="48"/>
      <c r="N98" s="48"/>
      <c r="O98" s="48"/>
      <c r="P98" s="48"/>
      <c r="Q98" s="48"/>
    </row>
    <row r="99" spans="1:17" x14ac:dyDescent="0.25">
      <c r="A99" s="3">
        <v>-4.5950000000000104</v>
      </c>
      <c r="B99" s="53">
        <f t="shared" si="6"/>
        <v>-2793313.0699088206</v>
      </c>
      <c r="C99" s="53">
        <f t="shared" si="7"/>
        <v>2793313.0699088206</v>
      </c>
      <c r="D99" s="54">
        <f t="shared" si="8"/>
        <v>5.1291640625402539E-8</v>
      </c>
      <c r="E99" s="48"/>
      <c r="F99" s="56">
        <f t="shared" si="9"/>
        <v>2.112454702502744E-6</v>
      </c>
      <c r="G99" s="48">
        <f t="shared" si="10"/>
        <v>5.0125398516204928E-8</v>
      </c>
      <c r="H99" s="57">
        <f t="shared" si="11"/>
        <v>-2796352.5835866323</v>
      </c>
      <c r="M99" s="48"/>
      <c r="N99" s="48"/>
      <c r="O99" s="48"/>
      <c r="P99" s="48"/>
      <c r="Q99" s="48"/>
    </row>
    <row r="100" spans="1:17" x14ac:dyDescent="0.25">
      <c r="A100" s="3">
        <v>-4.5900000000000096</v>
      </c>
      <c r="B100" s="53">
        <f t="shared" si="6"/>
        <v>-2790273.5562310088</v>
      </c>
      <c r="C100" s="53">
        <f t="shared" si="7"/>
        <v>2790273.5562310088</v>
      </c>
      <c r="D100" s="54">
        <f t="shared" si="8"/>
        <v>5.2483704989286301E-8</v>
      </c>
      <c r="E100" s="48"/>
      <c r="F100" s="56">
        <f t="shared" si="9"/>
        <v>2.1637463431281466E-6</v>
      </c>
      <c r="G100" s="48">
        <f t="shared" si="10"/>
        <v>5.1291640625402539E-8</v>
      </c>
      <c r="H100" s="57">
        <f t="shared" si="11"/>
        <v>-2793313.0699088206</v>
      </c>
      <c r="M100" s="48"/>
      <c r="N100" s="48"/>
      <c r="O100" s="48"/>
      <c r="P100" s="48"/>
      <c r="Q100" s="48"/>
    </row>
    <row r="101" spans="1:17" x14ac:dyDescent="0.25">
      <c r="A101" s="3">
        <v>-4.5850000000000097</v>
      </c>
      <c r="B101" s="53">
        <f t="shared" si="6"/>
        <v>-2787234.0425531971</v>
      </c>
      <c r="C101" s="53">
        <f t="shared" si="7"/>
        <v>2787234.0425531971</v>
      </c>
      <c r="D101" s="54">
        <f t="shared" si="8"/>
        <v>5.3702131445559883E-8</v>
      </c>
      <c r="E101" s="48"/>
      <c r="F101" s="56">
        <f t="shared" si="9"/>
        <v>2.2162300481174329E-6</v>
      </c>
      <c r="G101" s="48">
        <f t="shared" si="10"/>
        <v>5.2483704989286301E-8</v>
      </c>
      <c r="H101" s="57">
        <f t="shared" si="11"/>
        <v>-2790273.5562310088</v>
      </c>
      <c r="M101" s="48"/>
      <c r="N101" s="48"/>
      <c r="O101" s="48"/>
      <c r="P101" s="48"/>
      <c r="Q101" s="48"/>
    </row>
    <row r="102" spans="1:17" x14ac:dyDescent="0.25">
      <c r="A102" s="3">
        <v>-4.5800000000000098</v>
      </c>
      <c r="B102" s="53">
        <f t="shared" si="6"/>
        <v>-2784194.5288753859</v>
      </c>
      <c r="C102" s="53">
        <f t="shared" si="7"/>
        <v>2784194.5288753859</v>
      </c>
      <c r="D102" s="54">
        <f t="shared" si="8"/>
        <v>5.4947470371303808E-8</v>
      </c>
      <c r="E102" s="48"/>
      <c r="F102" s="56">
        <f t="shared" si="9"/>
        <v>2.2699321795629927E-6</v>
      </c>
      <c r="G102" s="48">
        <f t="shared" si="10"/>
        <v>5.3702131445559883E-8</v>
      </c>
      <c r="H102" s="57">
        <f t="shared" si="11"/>
        <v>-2787234.0425531971</v>
      </c>
      <c r="M102" s="48"/>
      <c r="N102" s="48"/>
      <c r="O102" s="48"/>
      <c r="P102" s="48"/>
      <c r="Q102" s="48"/>
    </row>
    <row r="103" spans="1:17" x14ac:dyDescent="0.25">
      <c r="A103" s="3">
        <v>-4.5750000000000099</v>
      </c>
      <c r="B103" s="53">
        <f t="shared" si="6"/>
        <v>-2781155.0151975742</v>
      </c>
      <c r="C103" s="53">
        <f t="shared" si="7"/>
        <v>2781155.0151975742</v>
      </c>
      <c r="D103" s="54">
        <f t="shared" si="8"/>
        <v>5.6220282871896832E-8</v>
      </c>
      <c r="E103" s="48"/>
      <c r="F103" s="56">
        <f t="shared" si="9"/>
        <v>2.3248796499342966E-6</v>
      </c>
      <c r="G103" s="48">
        <f t="shared" si="10"/>
        <v>5.4947470371303808E-8</v>
      </c>
      <c r="H103" s="57">
        <f t="shared" si="11"/>
        <v>-2784194.5288753859</v>
      </c>
      <c r="M103" s="48"/>
      <c r="N103" s="48"/>
      <c r="O103" s="48"/>
      <c r="P103" s="48"/>
      <c r="Q103" s="48"/>
    </row>
    <row r="104" spans="1:17" x14ac:dyDescent="0.25">
      <c r="A104" s="3">
        <v>-4.5700000000000101</v>
      </c>
      <c r="B104" s="53">
        <f t="shared" si="6"/>
        <v>-2778115.5015197629</v>
      </c>
      <c r="C104" s="53">
        <f t="shared" si="7"/>
        <v>2778115.5015197629</v>
      </c>
      <c r="D104" s="54">
        <f t="shared" si="8"/>
        <v>5.752114097310735E-8</v>
      </c>
      <c r="E104" s="48"/>
      <c r="F104" s="56">
        <f t="shared" si="9"/>
        <v>2.3810999328061934E-6</v>
      </c>
      <c r="G104" s="48">
        <f t="shared" si="10"/>
        <v>5.6220282871896832E-8</v>
      </c>
      <c r="H104" s="57">
        <f t="shared" si="11"/>
        <v>-2781155.0151975742</v>
      </c>
      <c r="M104" s="48"/>
      <c r="N104" s="48"/>
      <c r="O104" s="48"/>
      <c r="P104" s="48"/>
      <c r="Q104" s="48"/>
    </row>
    <row r="105" spans="1:17" x14ac:dyDescent="0.25">
      <c r="A105" s="3">
        <v>-4.5650000000000102</v>
      </c>
      <c r="B105" s="53">
        <f t="shared" si="6"/>
        <v>-2775075.9878419512</v>
      </c>
      <c r="C105" s="53">
        <f t="shared" si="7"/>
        <v>2775075.9878419512</v>
      </c>
      <c r="D105" s="54">
        <f t="shared" si="8"/>
        <v>5.8850627816158728E-8</v>
      </c>
      <c r="E105" s="48"/>
      <c r="F105" s="56">
        <f t="shared" si="9"/>
        <v>2.4386210737793007E-6</v>
      </c>
      <c r="G105" s="48">
        <f t="shared" si="10"/>
        <v>5.752114097310735E-8</v>
      </c>
      <c r="H105" s="57">
        <f t="shared" si="11"/>
        <v>-2778115.5015197629</v>
      </c>
      <c r="M105" s="48"/>
      <c r="N105" s="48"/>
      <c r="O105" s="48"/>
      <c r="P105" s="48"/>
      <c r="Q105" s="48"/>
    </row>
    <row r="106" spans="1:17" x14ac:dyDescent="0.25">
      <c r="A106" s="3">
        <v>-4.5600000000000103</v>
      </c>
      <c r="B106" s="53">
        <f t="shared" si="6"/>
        <v>-2772036.4741641399</v>
      </c>
      <c r="C106" s="53">
        <f t="shared" si="7"/>
        <v>2772036.4741641399</v>
      </c>
      <c r="D106" s="54">
        <f t="shared" si="8"/>
        <v>6.0209337855936281E-8</v>
      </c>
      <c r="E106" s="48"/>
      <c r="F106" s="56">
        <f t="shared" si="9"/>
        <v>2.4974717015954595E-6</v>
      </c>
      <c r="G106" s="48">
        <f t="shared" si="10"/>
        <v>5.8850627816158728E-8</v>
      </c>
      <c r="H106" s="57">
        <f t="shared" si="11"/>
        <v>-2775075.9878419512</v>
      </c>
      <c r="M106" s="48"/>
      <c r="N106" s="48"/>
      <c r="O106" s="48"/>
      <c r="P106" s="48"/>
      <c r="Q106" s="48"/>
    </row>
    <row r="107" spans="1:17" x14ac:dyDescent="0.25">
      <c r="A107" s="3">
        <v>-4.5550000000000104</v>
      </c>
      <c r="B107" s="53">
        <f t="shared" si="6"/>
        <v>-2768996.9604863282</v>
      </c>
      <c r="C107" s="53">
        <f t="shared" si="7"/>
        <v>2768996.9604863282</v>
      </c>
      <c r="D107" s="54">
        <f t="shared" si="8"/>
        <v>6.1597877062357928E-8</v>
      </c>
      <c r="E107" s="48"/>
      <c r="F107" s="56">
        <f t="shared" si="9"/>
        <v>2.5576810394513957E-6</v>
      </c>
      <c r="G107" s="48">
        <f t="shared" si="10"/>
        <v>6.0209337855936281E-8</v>
      </c>
      <c r="H107" s="57">
        <f t="shared" si="11"/>
        <v>-2772036.4741641399</v>
      </c>
      <c r="M107" s="48"/>
      <c r="N107" s="48"/>
      <c r="O107" s="48"/>
      <c r="P107" s="48"/>
      <c r="Q107" s="48"/>
    </row>
    <row r="108" spans="1:17" x14ac:dyDescent="0.25">
      <c r="A108" s="3">
        <v>-4.5500000000000096</v>
      </c>
      <c r="B108" s="53">
        <f t="shared" si="6"/>
        <v>-2765957.446808516</v>
      </c>
      <c r="C108" s="53">
        <f t="shared" si="7"/>
        <v>2765957.446808516</v>
      </c>
      <c r="D108" s="54">
        <f t="shared" si="8"/>
        <v>6.3016863124974147E-8</v>
      </c>
      <c r="E108" s="48"/>
      <c r="F108" s="56">
        <f t="shared" si="9"/>
        <v>2.6192789165137537E-6</v>
      </c>
      <c r="G108" s="48">
        <f t="shared" si="10"/>
        <v>6.1597877062357928E-8</v>
      </c>
      <c r="H108" s="57">
        <f t="shared" si="11"/>
        <v>-2768996.9604863282</v>
      </c>
      <c r="M108" s="48"/>
      <c r="N108" s="48"/>
      <c r="O108" s="48"/>
      <c r="P108" s="48"/>
      <c r="Q108" s="48"/>
    </row>
    <row r="109" spans="1:17" x14ac:dyDescent="0.25">
      <c r="A109" s="3">
        <v>-4.5450000000000097</v>
      </c>
      <c r="B109" s="53">
        <f t="shared" si="6"/>
        <v>-2762917.9331307048</v>
      </c>
      <c r="C109" s="53">
        <f t="shared" si="7"/>
        <v>2762917.9331307048</v>
      </c>
      <c r="D109" s="54">
        <f t="shared" si="8"/>
        <v>6.4466925660623611E-8</v>
      </c>
      <c r="E109" s="48"/>
      <c r="F109" s="56">
        <f t="shared" si="9"/>
        <v>2.6822957796387278E-6</v>
      </c>
      <c r="G109" s="48">
        <f t="shared" si="10"/>
        <v>6.3016863124974147E-8</v>
      </c>
      <c r="H109" s="57">
        <f t="shared" si="11"/>
        <v>-2765957.446808516</v>
      </c>
      <c r="M109" s="48"/>
      <c r="N109" s="48"/>
      <c r="O109" s="48"/>
      <c r="P109" s="48"/>
      <c r="Q109" s="48"/>
    </row>
    <row r="110" spans="1:17" x14ac:dyDescent="0.25">
      <c r="A110" s="3">
        <v>-4.5400000000000098</v>
      </c>
      <c r="B110" s="53">
        <f t="shared" si="6"/>
        <v>-2759878.4194528931</v>
      </c>
      <c r="C110" s="53">
        <f t="shared" si="7"/>
        <v>2759878.4194528931</v>
      </c>
      <c r="D110" s="54">
        <f t="shared" si="8"/>
        <v>6.5948706424723015E-8</v>
      </c>
      <c r="E110" s="48"/>
      <c r="F110" s="56">
        <f t="shared" si="9"/>
        <v>2.7467627052993514E-6</v>
      </c>
      <c r="G110" s="48">
        <f t="shared" si="10"/>
        <v>6.4466925660623611E-8</v>
      </c>
      <c r="H110" s="57">
        <f t="shared" si="11"/>
        <v>-2762917.9331307048</v>
      </c>
      <c r="M110" s="48"/>
      <c r="N110" s="48"/>
      <c r="O110" s="48"/>
      <c r="P110" s="48"/>
      <c r="Q110" s="48"/>
    </row>
    <row r="111" spans="1:17" x14ac:dyDescent="0.25">
      <c r="A111" s="3">
        <v>-4.5350000000000099</v>
      </c>
      <c r="B111" s="53">
        <f t="shared" si="6"/>
        <v>-2756838.9057750818</v>
      </c>
      <c r="C111" s="53">
        <f t="shared" si="7"/>
        <v>2756838.9057750818</v>
      </c>
      <c r="D111" s="54">
        <f t="shared" si="8"/>
        <v>6.7462859525495261E-8</v>
      </c>
      <c r="E111" s="48"/>
      <c r="F111" s="56">
        <f t="shared" si="9"/>
        <v>2.8127114117240744E-6</v>
      </c>
      <c r="G111" s="48">
        <f t="shared" si="10"/>
        <v>6.5948706424723015E-8</v>
      </c>
      <c r="H111" s="57">
        <f t="shared" si="11"/>
        <v>-2759878.4194528931</v>
      </c>
      <c r="M111" s="48"/>
      <c r="N111" s="48"/>
      <c r="O111" s="48"/>
      <c r="P111" s="48"/>
      <c r="Q111" s="48"/>
    </row>
    <row r="112" spans="1:17" x14ac:dyDescent="0.25">
      <c r="A112" s="3">
        <v>-4.53000000000001</v>
      </c>
      <c r="B112" s="53">
        <f t="shared" si="6"/>
        <v>-2753799.3920972701</v>
      </c>
      <c r="C112" s="53">
        <f t="shared" si="7"/>
        <v>2753799.3920972701</v>
      </c>
      <c r="D112" s="54">
        <f t="shared" si="8"/>
        <v>6.9010051641803885E-8</v>
      </c>
      <c r="E112" s="48"/>
      <c r="F112" s="56">
        <f t="shared" si="9"/>
        <v>2.8801742712495697E-6</v>
      </c>
      <c r="G112" s="48">
        <f t="shared" si="10"/>
        <v>6.7462859525495261E-8</v>
      </c>
      <c r="H112" s="57">
        <f t="shared" si="11"/>
        <v>-2756838.9057750818</v>
      </c>
      <c r="M112" s="48"/>
      <c r="N112" s="48"/>
      <c r="O112" s="48"/>
      <c r="P112" s="48"/>
      <c r="Q112" s="48"/>
    </row>
    <row r="113" spans="1:17" x14ac:dyDescent="0.25">
      <c r="A113" s="3">
        <v>-4.5250000000000101</v>
      </c>
      <c r="B113" s="53">
        <f t="shared" si="6"/>
        <v>-2750759.8784194589</v>
      </c>
      <c r="C113" s="53">
        <f t="shared" si="7"/>
        <v>2750759.8784194589</v>
      </c>
      <c r="D113" s="54">
        <f t="shared" si="8"/>
        <v>7.0590962244349359E-8</v>
      </c>
      <c r="E113" s="48"/>
      <c r="F113" s="56">
        <f t="shared" si="9"/>
        <v>2.9491843228913736E-6</v>
      </c>
      <c r="G113" s="48">
        <f t="shared" si="10"/>
        <v>6.9010051641803885E-8</v>
      </c>
      <c r="H113" s="57">
        <f t="shared" si="11"/>
        <v>-2753799.3920972701</v>
      </c>
      <c r="M113" s="48"/>
      <c r="N113" s="48"/>
      <c r="O113" s="48"/>
      <c r="P113" s="48"/>
      <c r="Q113" s="48"/>
    </row>
    <row r="114" spans="1:17" x14ac:dyDescent="0.25">
      <c r="A114" s="3">
        <v>-4.5200000000000102</v>
      </c>
      <c r="B114" s="53">
        <f t="shared" si="6"/>
        <v>-2747720.3647416472</v>
      </c>
      <c r="C114" s="53">
        <f t="shared" si="7"/>
        <v>2747720.3647416472</v>
      </c>
      <c r="D114" s="54">
        <f t="shared" si="8"/>
        <v>7.2206283820295451E-8</v>
      </c>
      <c r="E114" s="48"/>
      <c r="F114" s="56">
        <f t="shared" si="9"/>
        <v>3.0197752851357229E-6</v>
      </c>
      <c r="G114" s="48">
        <f t="shared" si="10"/>
        <v>7.0590962244349359E-8</v>
      </c>
      <c r="H114" s="57">
        <f t="shared" si="11"/>
        <v>-2750759.8784194589</v>
      </c>
      <c r="M114" s="48"/>
      <c r="N114" s="48"/>
      <c r="O114" s="48"/>
      <c r="P114" s="48"/>
      <c r="Q114" s="48"/>
    </row>
    <row r="115" spans="1:17" x14ac:dyDescent="0.25">
      <c r="A115" s="3">
        <v>-4.5150000000000103</v>
      </c>
      <c r="B115" s="53">
        <f t="shared" si="6"/>
        <v>-2744680.8510638359</v>
      </c>
      <c r="C115" s="53">
        <f t="shared" si="7"/>
        <v>2744680.8510638359</v>
      </c>
      <c r="D115" s="54">
        <f t="shared" si="8"/>
        <v>7.3856722101417553E-8</v>
      </c>
      <c r="E115" s="48"/>
      <c r="F115" s="56">
        <f t="shared" si="9"/>
        <v>3.0919815689560184E-6</v>
      </c>
      <c r="G115" s="48">
        <f t="shared" si="10"/>
        <v>7.2206283820295451E-8</v>
      </c>
      <c r="H115" s="57">
        <f t="shared" si="11"/>
        <v>-2747720.3647416472</v>
      </c>
      <c r="M115" s="48"/>
      <c r="N115" s="48"/>
      <c r="O115" s="48"/>
      <c r="P115" s="48"/>
      <c r="Q115" s="48"/>
    </row>
    <row r="116" spans="1:17" x14ac:dyDescent="0.25">
      <c r="A116" s="3">
        <v>-4.5100000000000096</v>
      </c>
      <c r="B116" s="53">
        <f t="shared" si="6"/>
        <v>-2741641.3373860237</v>
      </c>
      <c r="C116" s="53">
        <f t="shared" si="7"/>
        <v>2741641.3373860237</v>
      </c>
      <c r="D116" s="54">
        <f t="shared" si="8"/>
        <v>7.5542996295802608E-8</v>
      </c>
      <c r="E116" s="48"/>
      <c r="F116" s="56">
        <f t="shared" si="9"/>
        <v>3.165838291057436E-6</v>
      </c>
      <c r="G116" s="48">
        <f t="shared" si="10"/>
        <v>7.3856722101417553E-8</v>
      </c>
      <c r="H116" s="57">
        <f t="shared" si="11"/>
        <v>-2744680.8510638359</v>
      </c>
      <c r="M116" s="48"/>
      <c r="N116" s="48"/>
      <c r="O116" s="48"/>
      <c r="P116" s="48"/>
      <c r="Q116" s="48"/>
    </row>
    <row r="117" spans="1:17" x14ac:dyDescent="0.25">
      <c r="A117" s="3">
        <v>-4.5050000000000097</v>
      </c>
      <c r="B117" s="53">
        <f t="shared" si="6"/>
        <v>-2738601.8237082125</v>
      </c>
      <c r="C117" s="53">
        <f t="shared" si="7"/>
        <v>2738601.8237082125</v>
      </c>
      <c r="D117" s="54">
        <f t="shared" si="8"/>
        <v>7.7265839323101509E-8</v>
      </c>
      <c r="E117" s="48"/>
      <c r="F117" s="56">
        <f t="shared" si="9"/>
        <v>3.2413812873532386E-6</v>
      </c>
      <c r="G117" s="48">
        <f t="shared" si="10"/>
        <v>7.5542996295802608E-8</v>
      </c>
      <c r="H117" s="57">
        <f t="shared" si="11"/>
        <v>-2741641.3373860237</v>
      </c>
      <c r="M117" s="48"/>
      <c r="N117" s="48"/>
      <c r="O117" s="48"/>
      <c r="P117" s="48"/>
      <c r="Q117" s="48"/>
    </row>
    <row r="118" spans="1:17" x14ac:dyDescent="0.25">
      <c r="A118" s="3">
        <v>-4.5000000000000098</v>
      </c>
      <c r="B118" s="53">
        <f t="shared" si="6"/>
        <v>-2735562.3100304008</v>
      </c>
      <c r="C118" s="53">
        <f t="shared" si="7"/>
        <v>2735562.3100304008</v>
      </c>
      <c r="D118" s="54">
        <f t="shared" si="8"/>
        <v>7.9025998053563057E-8</v>
      </c>
      <c r="E118" s="48"/>
      <c r="F118" s="56">
        <f t="shared" si="9"/>
        <v>3.3186471266763401E-6</v>
      </c>
      <c r="G118" s="48">
        <f t="shared" si="10"/>
        <v>7.7265839323101509E-8</v>
      </c>
      <c r="H118" s="57">
        <f t="shared" si="11"/>
        <v>-2738601.8237082125</v>
      </c>
      <c r="M118" s="48"/>
      <c r="N118" s="48"/>
      <c r="O118" s="48"/>
      <c r="P118" s="48"/>
      <c r="Q118" s="48"/>
    </row>
    <row r="119" spans="1:17" x14ac:dyDescent="0.25">
      <c r="A119" s="3">
        <v>-4.4950000000000099</v>
      </c>
      <c r="B119" s="53">
        <f t="shared" si="6"/>
        <v>-2732522.7963525895</v>
      </c>
      <c r="C119" s="53">
        <f t="shared" si="7"/>
        <v>2732522.7963525895</v>
      </c>
      <c r="D119" s="54">
        <f t="shared" si="8"/>
        <v>8.0824233550546277E-8</v>
      </c>
      <c r="E119" s="48"/>
      <c r="F119" s="56">
        <f t="shared" si="9"/>
        <v>3.3976731247299031E-6</v>
      </c>
      <c r="G119" s="48">
        <f t="shared" si="10"/>
        <v>7.9025998053563057E-8</v>
      </c>
      <c r="H119" s="57">
        <f t="shared" si="11"/>
        <v>-2735562.3100304008</v>
      </c>
      <c r="M119" s="48"/>
      <c r="N119" s="48"/>
      <c r="O119" s="48"/>
      <c r="P119" s="48"/>
      <c r="Q119" s="48"/>
    </row>
    <row r="120" spans="1:17" x14ac:dyDescent="0.25">
      <c r="A120" s="3">
        <v>-4.49000000000001</v>
      </c>
      <c r="B120" s="53">
        <f t="shared" si="6"/>
        <v>-2729483.2826747778</v>
      </c>
      <c r="C120" s="53">
        <f t="shared" si="7"/>
        <v>2729483.2826747778</v>
      </c>
      <c r="D120" s="54">
        <f t="shared" si="8"/>
        <v>8.2661321316938395E-8</v>
      </c>
      <c r="E120" s="48"/>
      <c r="F120" s="56">
        <f t="shared" si="9"/>
        <v>3.4784973582804494E-6</v>
      </c>
      <c r="G120" s="48">
        <f t="shared" si="10"/>
        <v>8.0824233550546277E-8</v>
      </c>
      <c r="H120" s="57">
        <f t="shared" si="11"/>
        <v>-2732522.7963525895</v>
      </c>
      <c r="M120" s="48"/>
      <c r="N120" s="48"/>
      <c r="O120" s="48"/>
      <c r="P120" s="48"/>
      <c r="Q120" s="48"/>
    </row>
    <row r="121" spans="1:17" x14ac:dyDescent="0.25">
      <c r="A121" s="3">
        <v>-4.4850000000000101</v>
      </c>
      <c r="B121" s="53">
        <f t="shared" si="6"/>
        <v>-2726443.7689969665</v>
      </c>
      <c r="C121" s="53">
        <f t="shared" si="7"/>
        <v>2726443.7689969665</v>
      </c>
      <c r="D121" s="54">
        <f t="shared" si="8"/>
        <v>8.4538051545254443E-8</v>
      </c>
      <c r="E121" s="48"/>
      <c r="F121" s="56">
        <f t="shared" si="9"/>
        <v>3.5611586795973878E-6</v>
      </c>
      <c r="G121" s="48">
        <f t="shared" si="10"/>
        <v>8.2661321316938395E-8</v>
      </c>
      <c r="H121" s="57">
        <f t="shared" si="11"/>
        <v>-2729483.2826747778</v>
      </c>
      <c r="M121" s="48"/>
      <c r="N121" s="48"/>
      <c r="O121" s="48"/>
      <c r="P121" s="48"/>
      <c r="Q121" s="48"/>
    </row>
    <row r="122" spans="1:17" x14ac:dyDescent="0.25">
      <c r="A122" s="3">
        <v>-4.4800000000000102</v>
      </c>
      <c r="B122" s="53">
        <f t="shared" si="6"/>
        <v>-2723404.2553191548</v>
      </c>
      <c r="C122" s="53">
        <f t="shared" si="7"/>
        <v>2723404.2553191548</v>
      </c>
      <c r="D122" s="54">
        <f t="shared" si="8"/>
        <v>8.6455229371652275E-8</v>
      </c>
      <c r="E122" s="48"/>
      <c r="F122" s="56">
        <f t="shared" si="9"/>
        <v>3.6456967311426422E-6</v>
      </c>
      <c r="G122" s="48">
        <f t="shared" si="10"/>
        <v>8.4538051545254443E-8</v>
      </c>
      <c r="H122" s="57">
        <f t="shared" si="11"/>
        <v>-2726443.7689969665</v>
      </c>
      <c r="M122" s="48"/>
      <c r="N122" s="48"/>
      <c r="O122" s="48"/>
      <c r="P122" s="48"/>
      <c r="Q122" s="48"/>
    </row>
    <row r="123" spans="1:17" x14ac:dyDescent="0.25">
      <c r="A123" s="3">
        <v>-4.4750000000000103</v>
      </c>
      <c r="B123" s="53">
        <f t="shared" si="6"/>
        <v>-2720364.7416413436</v>
      </c>
      <c r="C123" s="53">
        <f t="shared" si="7"/>
        <v>2720364.7416413436</v>
      </c>
      <c r="D123" s="54">
        <f t="shared" si="8"/>
        <v>8.8413675133761351E-8</v>
      </c>
      <c r="E123" s="48"/>
      <c r="F123" s="56">
        <f t="shared" si="9"/>
        <v>3.7321519605142945E-6</v>
      </c>
      <c r="G123" s="48">
        <f t="shared" si="10"/>
        <v>8.6455229371652275E-8</v>
      </c>
      <c r="H123" s="57">
        <f t="shared" si="11"/>
        <v>-2723404.2553191548</v>
      </c>
      <c r="M123" s="48"/>
      <c r="N123" s="48"/>
      <c r="O123" s="48"/>
      <c r="P123" s="48"/>
      <c r="Q123" s="48"/>
    </row>
    <row r="124" spans="1:17" x14ac:dyDescent="0.25">
      <c r="A124" s="3">
        <v>-4.4700000000000104</v>
      </c>
      <c r="B124" s="53">
        <f t="shared" si="6"/>
        <v>-2717325.2279635319</v>
      </c>
      <c r="C124" s="53">
        <f t="shared" si="7"/>
        <v>2717325.2279635319</v>
      </c>
      <c r="D124" s="54">
        <f t="shared" si="8"/>
        <v>9.0414224632444717E-8</v>
      </c>
      <c r="E124" s="48"/>
      <c r="F124" s="56">
        <f t="shared" si="9"/>
        <v>3.8205656356480559E-6</v>
      </c>
      <c r="G124" s="48">
        <f t="shared" si="10"/>
        <v>8.8413675133761351E-8</v>
      </c>
      <c r="H124" s="57">
        <f t="shared" si="11"/>
        <v>-2720364.7416413436</v>
      </c>
      <c r="M124" s="48"/>
      <c r="N124" s="48"/>
      <c r="O124" s="48"/>
      <c r="P124" s="48"/>
      <c r="Q124" s="48"/>
    </row>
    <row r="125" spans="1:17" x14ac:dyDescent="0.25">
      <c r="A125" s="3">
        <v>-4.4650000000000096</v>
      </c>
      <c r="B125" s="53">
        <f t="shared" si="6"/>
        <v>-2714285.7142857197</v>
      </c>
      <c r="C125" s="53">
        <f t="shared" si="7"/>
        <v>2714285.7142857197</v>
      </c>
      <c r="D125" s="54">
        <f t="shared" si="8"/>
        <v>9.2457729397660624E-8</v>
      </c>
      <c r="E125" s="48"/>
      <c r="F125" s="56">
        <f t="shared" si="9"/>
        <v>3.9109798602805006E-6</v>
      </c>
      <c r="G125" s="48">
        <f t="shared" si="10"/>
        <v>9.0414224632444717E-8</v>
      </c>
      <c r="H125" s="57">
        <f t="shared" si="11"/>
        <v>-2717325.2279635319</v>
      </c>
      <c r="M125" s="48"/>
      <c r="N125" s="48"/>
      <c r="O125" s="48"/>
      <c r="P125" s="48"/>
      <c r="Q125" s="48"/>
    </row>
    <row r="126" spans="1:17" x14ac:dyDescent="0.25">
      <c r="A126" s="3">
        <v>-4.4600000000000097</v>
      </c>
      <c r="B126" s="53">
        <f t="shared" si="6"/>
        <v>-2711246.2006079084</v>
      </c>
      <c r="C126" s="53">
        <f t="shared" si="7"/>
        <v>2711246.2006079084</v>
      </c>
      <c r="D126" s="54">
        <f t="shared" si="8"/>
        <v>9.4545056958013396E-8</v>
      </c>
      <c r="E126" s="48"/>
      <c r="F126" s="56">
        <f t="shared" si="9"/>
        <v>4.0034375896781612E-6</v>
      </c>
      <c r="G126" s="48">
        <f t="shared" si="10"/>
        <v>9.2457729397660624E-8</v>
      </c>
      <c r="H126" s="57">
        <f t="shared" si="11"/>
        <v>-2714285.7142857197</v>
      </c>
      <c r="M126" s="48"/>
      <c r="N126" s="48"/>
      <c r="O126" s="48"/>
      <c r="P126" s="48"/>
      <c r="Q126" s="48"/>
    </row>
    <row r="127" spans="1:17" x14ac:dyDescent="0.25">
      <c r="A127" s="3">
        <v>-4.4550000000000098</v>
      </c>
      <c r="B127" s="53">
        <f t="shared" si="6"/>
        <v>-2708206.6869300967</v>
      </c>
      <c r="C127" s="53">
        <f t="shared" si="7"/>
        <v>2708206.6869300967</v>
      </c>
      <c r="D127" s="54">
        <f t="shared" si="8"/>
        <v>9.6677091114960448E-8</v>
      </c>
      <c r="E127" s="48"/>
      <c r="F127" s="56">
        <f t="shared" si="9"/>
        <v>4.0979826466361746E-6</v>
      </c>
      <c r="G127" s="48">
        <f t="shared" si="10"/>
        <v>9.4545056958013396E-8</v>
      </c>
      <c r="H127" s="57">
        <f t="shared" si="11"/>
        <v>-2711246.2006079084</v>
      </c>
      <c r="M127" s="48"/>
      <c r="N127" s="48"/>
      <c r="O127" s="48"/>
      <c r="P127" s="48"/>
      <c r="Q127" s="48"/>
    </row>
    <row r="128" spans="1:17" x14ac:dyDescent="0.25">
      <c r="A128" s="3">
        <v>-4.4500000000000099</v>
      </c>
      <c r="B128" s="53">
        <f t="shared" si="6"/>
        <v>-2705167.1732522855</v>
      </c>
      <c r="C128" s="53">
        <f t="shared" si="7"/>
        <v>2705167.1732522855</v>
      </c>
      <c r="D128" s="54">
        <f t="shared" si="8"/>
        <v>9.8854732220532361E-8</v>
      </c>
      <c r="E128" s="48"/>
      <c r="F128" s="56">
        <f t="shared" si="9"/>
        <v>4.1946597377511351E-6</v>
      </c>
      <c r="G128" s="48">
        <f t="shared" si="10"/>
        <v>9.6677091114960448E-8</v>
      </c>
      <c r="H128" s="57">
        <f t="shared" si="11"/>
        <v>-2708206.6869300967</v>
      </c>
      <c r="M128" s="48"/>
      <c r="N128" s="48"/>
      <c r="O128" s="48"/>
      <c r="P128" s="48"/>
      <c r="Q128" s="48"/>
    </row>
    <row r="129" spans="1:17" x14ac:dyDescent="0.25">
      <c r="A129" s="3">
        <v>-4.4450000000000101</v>
      </c>
      <c r="B129" s="53">
        <f t="shared" si="6"/>
        <v>-2702127.6595744737</v>
      </c>
      <c r="C129" s="53">
        <f t="shared" si="7"/>
        <v>2702127.6595744737</v>
      </c>
      <c r="D129" s="54">
        <f t="shared" si="8"/>
        <v>1.0107889745962864E-7</v>
      </c>
      <c r="E129" s="48"/>
      <c r="F129" s="56">
        <f t="shared" si="9"/>
        <v>4.2935144699716674E-6</v>
      </c>
      <c r="G129" s="48">
        <f t="shared" si="10"/>
        <v>9.8854732220532361E-8</v>
      </c>
      <c r="H129" s="57">
        <f t="shared" si="11"/>
        <v>-2705167.1732522855</v>
      </c>
      <c r="M129" s="48"/>
      <c r="N129" s="48"/>
      <c r="O129" s="48"/>
      <c r="P129" s="48"/>
      <c r="Q129" s="48"/>
    </row>
    <row r="130" spans="1:17" x14ac:dyDescent="0.25">
      <c r="A130" s="3">
        <v>-4.4400000000000102</v>
      </c>
      <c r="B130" s="53">
        <f t="shared" si="6"/>
        <v>-2699088.1458966625</v>
      </c>
      <c r="C130" s="53">
        <f t="shared" si="7"/>
        <v>2699088.1458966625</v>
      </c>
      <c r="D130" s="54">
        <f t="shared" si="8"/>
        <v>1.0335052113640377E-7</v>
      </c>
      <c r="E130" s="48"/>
      <c r="F130" s="56">
        <f t="shared" si="9"/>
        <v>4.3945933674312961E-6</v>
      </c>
      <c r="G130" s="48">
        <f t="shared" si="10"/>
        <v>1.0107889745962864E-7</v>
      </c>
      <c r="H130" s="57">
        <f t="shared" si="11"/>
        <v>-2702127.6595744737</v>
      </c>
      <c r="M130" s="48"/>
      <c r="N130" s="48"/>
      <c r="O130" s="48"/>
      <c r="P130" s="48"/>
      <c r="Q130" s="48"/>
    </row>
    <row r="131" spans="1:17" x14ac:dyDescent="0.25">
      <c r="A131" s="3">
        <v>-4.4350000000000103</v>
      </c>
      <c r="B131" s="53">
        <f t="shared" si="6"/>
        <v>-2696048.6322188508</v>
      </c>
      <c r="C131" s="53">
        <f t="shared" si="7"/>
        <v>2696048.6322188508</v>
      </c>
      <c r="D131" s="54">
        <f t="shared" si="8"/>
        <v>1.0567055496494609E-7</v>
      </c>
      <c r="E131" s="48"/>
      <c r="F131" s="56">
        <f t="shared" si="9"/>
        <v>4.4979438885676998E-6</v>
      </c>
      <c r="G131" s="48">
        <f t="shared" si="10"/>
        <v>1.0335052113640377E-7</v>
      </c>
      <c r="H131" s="57">
        <f t="shared" si="11"/>
        <v>-2699088.1458966625</v>
      </c>
      <c r="M131" s="48"/>
      <c r="N131" s="48"/>
      <c r="O131" s="48"/>
      <c r="P131" s="48"/>
      <c r="Q131" s="48"/>
    </row>
    <row r="132" spans="1:17" x14ac:dyDescent="0.25">
      <c r="A132" s="3">
        <v>-4.4300000000000104</v>
      </c>
      <c r="B132" s="53">
        <f t="shared" si="6"/>
        <v>-2693009.1185410395</v>
      </c>
      <c r="C132" s="53">
        <f t="shared" si="7"/>
        <v>2693009.1185410395</v>
      </c>
      <c r="D132" s="54">
        <f t="shared" si="8"/>
        <v>1.0803996836435694E-7</v>
      </c>
      <c r="E132" s="48"/>
      <c r="F132" s="56">
        <f t="shared" si="9"/>
        <v>4.6036144435326459E-6</v>
      </c>
      <c r="G132" s="48">
        <f t="shared" si="10"/>
        <v>1.0567055496494609E-7</v>
      </c>
      <c r="H132" s="57">
        <f t="shared" si="11"/>
        <v>-2696048.6322188508</v>
      </c>
      <c r="M132" s="48"/>
      <c r="N132" s="48"/>
      <c r="O132" s="48"/>
      <c r="P132" s="48"/>
      <c r="Q132" s="48"/>
    </row>
    <row r="133" spans="1:17" x14ac:dyDescent="0.25">
      <c r="A133" s="3">
        <v>-4.4250000000000096</v>
      </c>
      <c r="B133" s="53">
        <f t="shared" si="6"/>
        <v>-2689969.6048632273</v>
      </c>
      <c r="C133" s="53">
        <f t="shared" si="7"/>
        <v>2689969.6048632273</v>
      </c>
      <c r="D133" s="54">
        <f t="shared" si="8"/>
        <v>1.1045974875810903E-7</v>
      </c>
      <c r="E133" s="48"/>
      <c r="F133" s="56">
        <f t="shared" si="9"/>
        <v>4.7116544118970028E-6</v>
      </c>
      <c r="G133" s="48">
        <f t="shared" si="10"/>
        <v>1.0803996836435694E-7</v>
      </c>
      <c r="H133" s="57">
        <f t="shared" si="11"/>
        <v>-2693009.1185410395</v>
      </c>
      <c r="M133" s="48"/>
      <c r="N133" s="48"/>
      <c r="O133" s="48"/>
      <c r="P133" s="48"/>
      <c r="Q133" s="48"/>
    </row>
    <row r="134" spans="1:17" x14ac:dyDescent="0.25">
      <c r="A134" s="3">
        <v>-4.4200000000000097</v>
      </c>
      <c r="B134" s="53">
        <f t="shared" si="6"/>
        <v>-2686930.0911854161</v>
      </c>
      <c r="C134" s="53">
        <f t="shared" si="7"/>
        <v>2686930.0911854161</v>
      </c>
      <c r="D134" s="54">
        <f t="shared" si="8"/>
        <v>1.1293090187792718E-7</v>
      </c>
      <c r="E134" s="48"/>
      <c r="F134" s="56">
        <f t="shared" si="9"/>
        <v>4.8221141606551119E-6</v>
      </c>
      <c r="G134" s="48">
        <f t="shared" si="10"/>
        <v>1.1045974875810903E-7</v>
      </c>
      <c r="H134" s="57">
        <f t="shared" si="11"/>
        <v>-2689969.6048632273</v>
      </c>
      <c r="M134" s="48"/>
      <c r="N134" s="48"/>
      <c r="O134" s="48"/>
      <c r="P134" s="48"/>
      <c r="Q134" s="48"/>
    </row>
    <row r="135" spans="1:17" x14ac:dyDescent="0.25">
      <c r="A135" s="3">
        <v>-4.4150000000000098</v>
      </c>
      <c r="B135" s="53">
        <f t="shared" si="6"/>
        <v>-2683890.5775076044</v>
      </c>
      <c r="C135" s="53">
        <f t="shared" si="7"/>
        <v>2683890.5775076044</v>
      </c>
      <c r="D135" s="54">
        <f t="shared" si="8"/>
        <v>1.1545445207216249E-7</v>
      </c>
      <c r="E135" s="48"/>
      <c r="F135" s="56">
        <f t="shared" si="9"/>
        <v>4.9350450625330391E-6</v>
      </c>
      <c r="G135" s="48">
        <f t="shared" si="10"/>
        <v>1.1293090187792718E-7</v>
      </c>
      <c r="H135" s="57">
        <f t="shared" si="11"/>
        <v>-2686930.0911854161</v>
      </c>
      <c r="M135" s="48"/>
      <c r="N135" s="48"/>
      <c r="O135" s="48"/>
      <c r="P135" s="48"/>
      <c r="Q135" s="48"/>
    </row>
    <row r="136" spans="1:17" x14ac:dyDescent="0.25">
      <c r="A136" s="3">
        <v>-4.4100000000000099</v>
      </c>
      <c r="B136" s="53">
        <f t="shared" si="6"/>
        <v>-2680851.0638297931</v>
      </c>
      <c r="C136" s="53">
        <f t="shared" si="7"/>
        <v>2680851.0638297931</v>
      </c>
      <c r="D136" s="54">
        <f t="shared" si="8"/>
        <v>1.18031442618688E-7</v>
      </c>
      <c r="E136" s="48"/>
      <c r="F136" s="56">
        <f t="shared" si="9"/>
        <v>5.0504995146052016E-6</v>
      </c>
      <c r="G136" s="48">
        <f t="shared" si="10"/>
        <v>1.1545445207216249E-7</v>
      </c>
      <c r="H136" s="57">
        <f t="shared" si="11"/>
        <v>-2683890.5775076044</v>
      </c>
      <c r="M136" s="48"/>
      <c r="N136" s="48"/>
      <c r="O136" s="48"/>
      <c r="P136" s="48"/>
      <c r="Q136" s="48"/>
    </row>
    <row r="137" spans="1:17" x14ac:dyDescent="0.25">
      <c r="A137" s="3">
        <v>-4.40500000000001</v>
      </c>
      <c r="B137" s="53">
        <f t="shared" si="6"/>
        <v>-2677811.5501519814</v>
      </c>
      <c r="C137" s="53">
        <f t="shared" si="7"/>
        <v>2677811.5501519814</v>
      </c>
      <c r="D137" s="54">
        <f t="shared" si="8"/>
        <v>1.2066293604239377E-7</v>
      </c>
      <c r="E137" s="48"/>
      <c r="F137" s="56">
        <f t="shared" si="9"/>
        <v>5.1685309572238896E-6</v>
      </c>
      <c r="G137" s="48">
        <f t="shared" si="10"/>
        <v>1.18031442618688E-7</v>
      </c>
      <c r="H137" s="57">
        <f t="shared" si="11"/>
        <v>-2680851.0638297931</v>
      </c>
      <c r="M137" s="48"/>
      <c r="N137" s="48"/>
      <c r="O137" s="48"/>
      <c r="P137" s="48"/>
      <c r="Q137" s="48"/>
    </row>
    <row r="138" spans="1:17" x14ac:dyDescent="0.25">
      <c r="A138" s="3">
        <v>-4.4000000000000101</v>
      </c>
      <c r="B138" s="53">
        <f t="shared" si="6"/>
        <v>-2674772.0364741702</v>
      </c>
      <c r="C138" s="53">
        <f t="shared" si="7"/>
        <v>2674772.0364741702</v>
      </c>
      <c r="D138" s="54">
        <f t="shared" si="8"/>
        <v>1.2335001443732703E-7</v>
      </c>
      <c r="E138" s="48"/>
      <c r="F138" s="56">
        <f t="shared" si="9"/>
        <v>5.2891938932662833E-6</v>
      </c>
      <c r="G138" s="48">
        <f t="shared" si="10"/>
        <v>1.2066293604239377E-7</v>
      </c>
      <c r="H138" s="57">
        <f t="shared" si="11"/>
        <v>-2677811.5501519814</v>
      </c>
      <c r="M138" s="48"/>
      <c r="N138" s="48"/>
      <c r="O138" s="48"/>
      <c r="P138" s="48"/>
      <c r="Q138" s="48"/>
    </row>
    <row r="139" spans="1:17" x14ac:dyDescent="0.25">
      <c r="A139" s="3">
        <v>-4.3950000000000102</v>
      </c>
      <c r="B139" s="53">
        <f t="shared" si="6"/>
        <v>-2671732.5227963584</v>
      </c>
      <c r="C139" s="53">
        <f t="shared" si="7"/>
        <v>2671732.5227963584</v>
      </c>
      <c r="D139" s="54">
        <f t="shared" si="8"/>
        <v>1.2609377979363338E-7</v>
      </c>
      <c r="E139" s="48"/>
      <c r="F139" s="56">
        <f t="shared" si="9"/>
        <v>5.4125439077036103E-6</v>
      </c>
      <c r="G139" s="48">
        <f t="shared" si="10"/>
        <v>1.2335001443732703E-7</v>
      </c>
      <c r="H139" s="57">
        <f t="shared" si="11"/>
        <v>-2674772.0364741702</v>
      </c>
      <c r="M139" s="48"/>
      <c r="N139" s="48"/>
      <c r="O139" s="48"/>
      <c r="P139" s="48"/>
      <c r="Q139" s="48"/>
    </row>
    <row r="140" spans="1:17" x14ac:dyDescent="0.25">
      <c r="A140" s="3">
        <v>-4.3900000000000103</v>
      </c>
      <c r="B140" s="53">
        <f t="shared" si="6"/>
        <v>-2668693.0091185472</v>
      </c>
      <c r="C140" s="53">
        <f t="shared" si="7"/>
        <v>2668693.0091185472</v>
      </c>
      <c r="D140" s="54">
        <f t="shared" si="8"/>
        <v>1.288953543292176E-7</v>
      </c>
      <c r="E140" s="48"/>
      <c r="F140" s="56">
        <f t="shared" si="9"/>
        <v>5.5386376874972437E-6</v>
      </c>
      <c r="G140" s="48">
        <f t="shared" si="10"/>
        <v>1.2609377979363338E-7</v>
      </c>
      <c r="H140" s="57">
        <f t="shared" si="11"/>
        <v>-2671732.5227963584</v>
      </c>
      <c r="M140" s="48"/>
      <c r="N140" s="48"/>
      <c r="O140" s="48"/>
      <c r="P140" s="48"/>
      <c r="Q140" s="48"/>
    </row>
    <row r="141" spans="1:17" x14ac:dyDescent="0.25">
      <c r="A141" s="3">
        <v>-4.3850000000000096</v>
      </c>
      <c r="B141" s="53">
        <f t="shared" si="6"/>
        <v>-2665653.495440735</v>
      </c>
      <c r="C141" s="53">
        <f t="shared" si="7"/>
        <v>2665653.495440735</v>
      </c>
      <c r="D141" s="54">
        <f t="shared" si="8"/>
        <v>1.3175588082609196E-7</v>
      </c>
      <c r="E141" s="48"/>
      <c r="F141" s="56">
        <f t="shared" si="9"/>
        <v>5.6675330418264613E-6</v>
      </c>
      <c r="G141" s="48">
        <f t="shared" si="10"/>
        <v>1.288953543292176E-7</v>
      </c>
      <c r="H141" s="57">
        <f t="shared" si="11"/>
        <v>-2668693.0091185472</v>
      </c>
      <c r="M141" s="48"/>
      <c r="N141" s="48"/>
      <c r="O141" s="48"/>
      <c r="P141" s="48"/>
      <c r="Q141" s="48"/>
    </row>
    <row r="142" spans="1:17" x14ac:dyDescent="0.25">
      <c r="A142" s="3">
        <v>-4.3800000000000097</v>
      </c>
      <c r="B142" s="53">
        <f t="shared" si="6"/>
        <v>-2662613.9817629238</v>
      </c>
      <c r="C142" s="53">
        <f t="shared" si="7"/>
        <v>2662613.9817629238</v>
      </c>
      <c r="D142" s="54">
        <f t="shared" si="8"/>
        <v>1.34676522971833E-7</v>
      </c>
      <c r="E142" s="48"/>
      <c r="F142" s="56">
        <f t="shared" si="9"/>
        <v>5.7992889226525533E-6</v>
      </c>
      <c r="G142" s="48">
        <f t="shared" si="10"/>
        <v>1.3175588082609196E-7</v>
      </c>
      <c r="H142" s="57">
        <f t="shared" si="11"/>
        <v>-2665653.495440735</v>
      </c>
      <c r="M142" s="48"/>
      <c r="N142" s="48"/>
      <c r="O142" s="48"/>
      <c r="P142" s="48"/>
      <c r="Q142" s="48"/>
    </row>
    <row r="143" spans="1:17" x14ac:dyDescent="0.25">
      <c r="A143" s="3">
        <v>-4.3750000000000098</v>
      </c>
      <c r="B143" s="53">
        <f t="shared" si="6"/>
        <v>-2659574.4680851121</v>
      </c>
      <c r="C143" s="53">
        <f t="shared" si="7"/>
        <v>2659574.4680851121</v>
      </c>
      <c r="D143" s="54">
        <f t="shared" si="8"/>
        <v>1.3765846570593078E-7</v>
      </c>
      <c r="E143" s="48"/>
      <c r="F143" s="56">
        <f t="shared" si="9"/>
        <v>5.9339654456243863E-6</v>
      </c>
      <c r="G143" s="48">
        <f t="shared" si="10"/>
        <v>1.34676522971833E-7</v>
      </c>
      <c r="H143" s="57">
        <f t="shared" si="11"/>
        <v>-2662613.9817629238</v>
      </c>
      <c r="M143" s="48"/>
      <c r="N143" s="48"/>
      <c r="O143" s="48"/>
      <c r="P143" s="48"/>
      <c r="Q143" s="48"/>
    </row>
    <row r="144" spans="1:17" x14ac:dyDescent="0.25">
      <c r="A144" s="3">
        <v>-4.3700000000000099</v>
      </c>
      <c r="B144" s="53">
        <f t="shared" si="6"/>
        <v>-2656534.9544073008</v>
      </c>
      <c r="C144" s="53">
        <f t="shared" si="7"/>
        <v>2656534.9544073008</v>
      </c>
      <c r="D144" s="54">
        <f t="shared" si="8"/>
        <v>1.4070291557089414E-7</v>
      </c>
      <c r="E144" s="48"/>
      <c r="F144" s="56">
        <f t="shared" si="9"/>
        <v>6.0716239113303171E-6</v>
      </c>
      <c r="G144" s="48">
        <f t="shared" si="10"/>
        <v>1.3765846570593078E-7</v>
      </c>
      <c r="H144" s="57">
        <f t="shared" si="11"/>
        <v>-2659574.4680851121</v>
      </c>
      <c r="M144" s="48"/>
      <c r="N144" s="48"/>
      <c r="O144" s="48"/>
      <c r="P144" s="48"/>
      <c r="Q144" s="48"/>
    </row>
    <row r="145" spans="1:17" x14ac:dyDescent="0.25">
      <c r="A145" s="3">
        <v>-4.36500000000001</v>
      </c>
      <c r="B145" s="53">
        <f t="shared" si="6"/>
        <v>-2653495.4407294891</v>
      </c>
      <c r="C145" s="53">
        <f t="shared" si="7"/>
        <v>2653495.4407294891</v>
      </c>
      <c r="D145" s="54">
        <f t="shared" si="8"/>
        <v>1.4381110106878134E-7</v>
      </c>
      <c r="E145" s="48"/>
      <c r="F145" s="56">
        <f t="shared" si="9"/>
        <v>6.2123268269012112E-6</v>
      </c>
      <c r="G145" s="48">
        <f t="shared" si="10"/>
        <v>1.4070291557089414E-7</v>
      </c>
      <c r="H145" s="57">
        <f t="shared" si="11"/>
        <v>-2656534.9544073008</v>
      </c>
      <c r="M145" s="48"/>
      <c r="N145" s="48"/>
      <c r="O145" s="48"/>
      <c r="P145" s="48"/>
      <c r="Q145" s="48"/>
    </row>
    <row r="146" spans="1:17" x14ac:dyDescent="0.25">
      <c r="A146" s="3">
        <v>-4.3600000000000101</v>
      </c>
      <c r="B146" s="53">
        <f t="shared" ref="B146:B209" si="12">A146*D$11+D$10</f>
        <v>-2650455.9270516778</v>
      </c>
      <c r="C146" s="53">
        <f t="shared" ref="C146:C209" si="13">IF(EXACT(D$12,"under"),IF(B146&lt;D$8,D$9*(D$8-B146),0),IF(B146&gt;D$8,D$9*(B146-D$8),0))</f>
        <v>2650455.9270516778</v>
      </c>
      <c r="D146" s="54">
        <f t="shared" si="8"/>
        <v>1.4698427302249598E-7</v>
      </c>
      <c r="E146" s="48"/>
      <c r="F146" s="56">
        <f t="shared" si="9"/>
        <v>6.3561379279699925E-6</v>
      </c>
      <c r="G146" s="48">
        <f t="shared" si="10"/>
        <v>1.4381110106878134E-7</v>
      </c>
      <c r="H146" s="57">
        <f t="shared" si="11"/>
        <v>-2653495.4407294891</v>
      </c>
      <c r="M146" s="48"/>
      <c r="N146" s="48"/>
      <c r="O146" s="48"/>
      <c r="P146" s="48"/>
      <c r="Q146" s="48"/>
    </row>
    <row r="147" spans="1:17" x14ac:dyDescent="0.25">
      <c r="A147" s="3">
        <v>-4.3550000000000102</v>
      </c>
      <c r="B147" s="53">
        <f t="shared" si="12"/>
        <v>-2647416.4133738661</v>
      </c>
      <c r="C147" s="53">
        <f t="shared" si="13"/>
        <v>2647416.4133738661</v>
      </c>
      <c r="D147" s="54">
        <f t="shared" ref="D147:D210" si="14">IF(OR(B147&lt;D$13,B147&gt;D$14),0,NORMDIST(B147,D$10,D$11,1)-NORMDIST(B146,D$10,D$11,1))</f>
        <v>1.5022370494252349E-7</v>
      </c>
      <c r="E147" s="48"/>
      <c r="F147" s="56">
        <f t="shared" ref="F147:F210" si="15">NORMDIST(B146,D$10,D$11,1)</f>
        <v>6.5031222009924885E-6</v>
      </c>
      <c r="G147" s="48">
        <f t="shared" si="10"/>
        <v>1.4698427302249598E-7</v>
      </c>
      <c r="H147" s="57">
        <f t="shared" si="11"/>
        <v>-2650455.9270516778</v>
      </c>
      <c r="M147" s="48"/>
      <c r="N147" s="48"/>
      <c r="O147" s="48"/>
      <c r="P147" s="48"/>
      <c r="Q147" s="48"/>
    </row>
    <row r="148" spans="1:17" x14ac:dyDescent="0.25">
      <c r="A148" s="3">
        <v>-4.3500000000000103</v>
      </c>
      <c r="B148" s="53">
        <f t="shared" si="12"/>
        <v>-2644376.8996960549</v>
      </c>
      <c r="C148" s="53">
        <f t="shared" si="13"/>
        <v>2644376.8996960549</v>
      </c>
      <c r="D148" s="54">
        <f t="shared" si="14"/>
        <v>1.5353069339870238E-7</v>
      </c>
      <c r="E148" s="48"/>
      <c r="F148" s="56">
        <f t="shared" si="15"/>
        <v>6.653345905935012E-6</v>
      </c>
      <c r="G148" s="48">
        <f t="shared" ref="G148:G211" si="16">IF(AND(H148&gt;=D$13,H148&lt;=D$14),(F148-F147)/(1-O$19-O$20),0)</f>
        <v>1.5022370494252349E-7</v>
      </c>
      <c r="H148" s="57">
        <f t="shared" ref="H148:H211" si="17">D$10+A147*D$11</f>
        <v>-2647416.4133738661</v>
      </c>
      <c r="M148" s="48"/>
      <c r="N148" s="48"/>
      <c r="O148" s="48"/>
      <c r="P148" s="48"/>
      <c r="Q148" s="48"/>
    </row>
    <row r="149" spans="1:17" x14ac:dyDescent="0.25">
      <c r="A149" s="3">
        <v>-4.3450000000000104</v>
      </c>
      <c r="B149" s="53">
        <f t="shared" si="12"/>
        <v>-2641337.3860182432</v>
      </c>
      <c r="C149" s="53">
        <f t="shared" si="13"/>
        <v>2641337.3860182432</v>
      </c>
      <c r="D149" s="54">
        <f t="shared" si="14"/>
        <v>1.5690655839739694E-7</v>
      </c>
      <c r="E149" s="48"/>
      <c r="F149" s="56">
        <f t="shared" si="15"/>
        <v>6.8068765993337144E-6</v>
      </c>
      <c r="G149" s="48">
        <f t="shared" si="16"/>
        <v>1.5353069339870238E-7</v>
      </c>
      <c r="H149" s="57">
        <f t="shared" si="17"/>
        <v>-2644376.8996960549</v>
      </c>
      <c r="M149" s="48"/>
      <c r="N149" s="48"/>
      <c r="O149" s="48"/>
      <c r="P149" s="48"/>
      <c r="Q149" s="48"/>
    </row>
    <row r="150" spans="1:17" x14ac:dyDescent="0.25">
      <c r="A150" s="3">
        <v>-4.3400000000000096</v>
      </c>
      <c r="B150" s="53">
        <f t="shared" si="12"/>
        <v>-2638297.872340431</v>
      </c>
      <c r="C150" s="53">
        <f t="shared" si="13"/>
        <v>2638297.872340431</v>
      </c>
      <c r="D150" s="54">
        <f t="shared" si="14"/>
        <v>1.6035264376391067E-7</v>
      </c>
      <c r="E150" s="48"/>
      <c r="F150" s="56">
        <f t="shared" si="15"/>
        <v>6.9637831577311113E-6</v>
      </c>
      <c r="G150" s="48">
        <f t="shared" si="16"/>
        <v>1.5690655839739694E-7</v>
      </c>
      <c r="H150" s="57">
        <f t="shared" si="17"/>
        <v>-2641337.3860182432</v>
      </c>
      <c r="M150" s="48"/>
      <c r="N150" s="48"/>
      <c r="O150" s="48"/>
      <c r="P150" s="48"/>
      <c r="Q150" s="48"/>
    </row>
    <row r="151" spans="1:17" x14ac:dyDescent="0.25">
      <c r="A151" s="3">
        <v>-4.3350000000000097</v>
      </c>
      <c r="B151" s="53">
        <f t="shared" si="12"/>
        <v>-2635258.3586626197</v>
      </c>
      <c r="C151" s="53">
        <f t="shared" si="13"/>
        <v>2635258.3586626197</v>
      </c>
      <c r="D151" s="54">
        <f t="shared" si="14"/>
        <v>1.6387031753040021E-7</v>
      </c>
      <c r="E151" s="48"/>
      <c r="F151" s="56">
        <f t="shared" si="15"/>
        <v>7.124135801495022E-6</v>
      </c>
      <c r="G151" s="48">
        <f t="shared" si="16"/>
        <v>1.6035264376391067E-7</v>
      </c>
      <c r="H151" s="57">
        <f t="shared" si="17"/>
        <v>-2638297.872340431</v>
      </c>
      <c r="M151" s="48"/>
      <c r="N151" s="48"/>
      <c r="O151" s="48"/>
      <c r="P151" s="48"/>
      <c r="Q151" s="48"/>
    </row>
    <row r="152" spans="1:17" x14ac:dyDescent="0.25">
      <c r="A152" s="3">
        <v>-4.3300000000000098</v>
      </c>
      <c r="B152" s="53">
        <f t="shared" si="12"/>
        <v>-2632218.844984808</v>
      </c>
      <c r="C152" s="53">
        <f t="shared" si="13"/>
        <v>2632218.844984808</v>
      </c>
      <c r="D152" s="54">
        <f t="shared" si="14"/>
        <v>1.674609723293628E-7</v>
      </c>
      <c r="E152" s="48"/>
      <c r="F152" s="56">
        <f t="shared" si="15"/>
        <v>7.2880061190254222E-6</v>
      </c>
      <c r="G152" s="48">
        <f t="shared" si="16"/>
        <v>1.6387031753040021E-7</v>
      </c>
      <c r="H152" s="57">
        <f t="shared" si="17"/>
        <v>-2635258.3586626197</v>
      </c>
      <c r="M152" s="48"/>
      <c r="N152" s="48"/>
      <c r="O152" s="48"/>
      <c r="P152" s="48"/>
      <c r="Q152" s="48"/>
    </row>
    <row r="153" spans="1:17" x14ac:dyDescent="0.25">
      <c r="A153" s="3">
        <v>-4.3250000000000099</v>
      </c>
      <c r="B153" s="53">
        <f t="shared" si="12"/>
        <v>-2629179.3313069968</v>
      </c>
      <c r="C153" s="53">
        <f t="shared" si="13"/>
        <v>2629179.3313069968</v>
      </c>
      <c r="D153" s="54">
        <f t="shared" si="14"/>
        <v>1.7112602579220514E-7</v>
      </c>
      <c r="E153" s="48"/>
      <c r="F153" s="56">
        <f t="shared" si="15"/>
        <v>7.455467091354785E-6</v>
      </c>
      <c r="G153" s="48">
        <f t="shared" si="16"/>
        <v>1.674609723293628E-7</v>
      </c>
      <c r="H153" s="57">
        <f t="shared" si="17"/>
        <v>-2632218.844984808</v>
      </c>
      <c r="M153" s="48"/>
      <c r="N153" s="48"/>
      <c r="O153" s="48"/>
      <c r="P153" s="48"/>
      <c r="Q153" s="48"/>
    </row>
    <row r="154" spans="1:17" x14ac:dyDescent="0.25">
      <c r="A154" s="3">
        <v>-4.3200000000000101</v>
      </c>
      <c r="B154" s="53">
        <f t="shared" si="12"/>
        <v>-2626139.817629185</v>
      </c>
      <c r="C154" s="53">
        <f t="shared" si="13"/>
        <v>2626139.817629185</v>
      </c>
      <c r="D154" s="54">
        <f t="shared" si="14"/>
        <v>1.7486692095398703E-7</v>
      </c>
      <c r="E154" s="48"/>
      <c r="F154" s="56">
        <f t="shared" si="15"/>
        <v>7.6265931171469902E-6</v>
      </c>
      <c r="G154" s="48">
        <f t="shared" si="16"/>
        <v>1.7112602579220514E-7</v>
      </c>
      <c r="H154" s="57">
        <f t="shared" si="17"/>
        <v>-2629179.3313069968</v>
      </c>
      <c r="M154" s="48"/>
      <c r="N154" s="48"/>
      <c r="O154" s="48"/>
      <c r="P154" s="48"/>
      <c r="Q154" s="48"/>
    </row>
    <row r="155" spans="1:17" x14ac:dyDescent="0.25">
      <c r="A155" s="3">
        <v>-4.3150000000000199</v>
      </c>
      <c r="B155" s="53">
        <f t="shared" si="12"/>
        <v>-2623100.3039513798</v>
      </c>
      <c r="C155" s="53">
        <f t="shared" si="13"/>
        <v>2623100.3039513798</v>
      </c>
      <c r="D155" s="54">
        <f t="shared" si="14"/>
        <v>1.7868512666298213E-7</v>
      </c>
      <c r="E155" s="48"/>
      <c r="F155" s="56">
        <f t="shared" si="15"/>
        <v>7.8014600381009772E-6</v>
      </c>
      <c r="G155" s="48">
        <f t="shared" si="16"/>
        <v>1.7486692095398703E-7</v>
      </c>
      <c r="H155" s="57">
        <f t="shared" si="17"/>
        <v>-2626139.817629185</v>
      </c>
      <c r="M155" s="48"/>
      <c r="N155" s="48"/>
      <c r="O155" s="48"/>
      <c r="P155" s="48"/>
      <c r="Q155" s="48"/>
    </row>
    <row r="156" spans="1:17" x14ac:dyDescent="0.25">
      <c r="A156" s="3">
        <v>-4.3100000000000103</v>
      </c>
      <c r="B156" s="53">
        <f t="shared" si="12"/>
        <v>-2620060.7902735621</v>
      </c>
      <c r="C156" s="53">
        <f t="shared" si="13"/>
        <v>2620060.7902735621</v>
      </c>
      <c r="D156" s="54">
        <f t="shared" si="14"/>
        <v>1.8258213799871247E-7</v>
      </c>
      <c r="E156" s="48"/>
      <c r="F156" s="56">
        <f t="shared" si="15"/>
        <v>7.9801451647639593E-6</v>
      </c>
      <c r="G156" s="48">
        <f t="shared" si="16"/>
        <v>1.7868512666298213E-7</v>
      </c>
      <c r="H156" s="57">
        <f t="shared" si="17"/>
        <v>-2623100.3039513798</v>
      </c>
      <c r="M156" s="48"/>
      <c r="N156" s="48"/>
      <c r="O156" s="48"/>
      <c r="P156" s="48"/>
      <c r="Q156" s="48"/>
    </row>
    <row r="157" spans="1:17" x14ac:dyDescent="0.25">
      <c r="A157" s="3">
        <v>-4.3050000000000104</v>
      </c>
      <c r="B157" s="53">
        <f t="shared" si="12"/>
        <v>-2617021.2765957508</v>
      </c>
      <c r="C157" s="53">
        <f t="shared" si="13"/>
        <v>2617021.2765957508</v>
      </c>
      <c r="D157" s="54">
        <f t="shared" si="14"/>
        <v>1.865594766882219E-7</v>
      </c>
      <c r="E157" s="48"/>
      <c r="F157" s="56">
        <f t="shared" si="15"/>
        <v>8.1627273027626718E-6</v>
      </c>
      <c r="G157" s="48">
        <f t="shared" si="16"/>
        <v>1.8258213799871247E-7</v>
      </c>
      <c r="H157" s="57">
        <f t="shared" si="17"/>
        <v>-2620060.7902735621</v>
      </c>
      <c r="M157" s="48"/>
      <c r="N157" s="48"/>
      <c r="O157" s="48"/>
      <c r="P157" s="48"/>
      <c r="Q157" s="48"/>
    </row>
    <row r="158" spans="1:17" x14ac:dyDescent="0.25">
      <c r="A158" s="3">
        <v>-4.3000000000000096</v>
      </c>
      <c r="B158" s="53">
        <f t="shared" si="12"/>
        <v>-2613981.7629179386</v>
      </c>
      <c r="C158" s="53">
        <f t="shared" si="13"/>
        <v>2613981.7629179386</v>
      </c>
      <c r="D158" s="54">
        <f t="shared" si="14"/>
        <v>1.9061869154053456E-7</v>
      </c>
      <c r="E158" s="48"/>
      <c r="F158" s="56">
        <f t="shared" si="15"/>
        <v>8.3492867794508937E-6</v>
      </c>
      <c r="G158" s="48">
        <f t="shared" si="16"/>
        <v>1.865594766882219E-7</v>
      </c>
      <c r="H158" s="57">
        <f t="shared" si="17"/>
        <v>-2617021.2765957508</v>
      </c>
      <c r="M158" s="48"/>
      <c r="N158" s="48"/>
      <c r="O158" s="48"/>
      <c r="P158" s="48"/>
      <c r="Q158" s="48"/>
    </row>
    <row r="159" spans="1:17" x14ac:dyDescent="0.25">
      <c r="A159" s="3">
        <v>-4.2950000000000204</v>
      </c>
      <c r="B159" s="53">
        <f t="shared" si="12"/>
        <v>-2610942.2492401339</v>
      </c>
      <c r="C159" s="53">
        <f t="shared" si="13"/>
        <v>2610942.2492401339</v>
      </c>
      <c r="D159" s="54">
        <f t="shared" si="14"/>
        <v>1.9476135887408891E-7</v>
      </c>
      <c r="E159" s="48"/>
      <c r="F159" s="56">
        <f t="shared" si="15"/>
        <v>8.5399054709914283E-6</v>
      </c>
      <c r="G159" s="48">
        <f t="shared" si="16"/>
        <v>1.9061869154053456E-7</v>
      </c>
      <c r="H159" s="57">
        <f t="shared" si="17"/>
        <v>-2613981.7629179386</v>
      </c>
      <c r="M159" s="48"/>
      <c r="N159" s="48"/>
      <c r="O159" s="48"/>
      <c r="P159" s="48"/>
      <c r="Q159" s="48"/>
    </row>
    <row r="160" spans="1:17" x14ac:dyDescent="0.25">
      <c r="A160" s="3">
        <v>-4.2900000000000196</v>
      </c>
      <c r="B160" s="53">
        <f t="shared" si="12"/>
        <v>-2607902.7355623217</v>
      </c>
      <c r="C160" s="53">
        <f t="shared" si="13"/>
        <v>2607902.7355623217</v>
      </c>
      <c r="D160" s="54">
        <f t="shared" si="14"/>
        <v>1.989890829606727E-7</v>
      </c>
      <c r="E160" s="48"/>
      <c r="F160" s="56">
        <f t="shared" si="15"/>
        <v>8.7346668298655172E-6</v>
      </c>
      <c r="G160" s="48">
        <f t="shared" si="16"/>
        <v>1.9476135887408891E-7</v>
      </c>
      <c r="H160" s="57">
        <f t="shared" si="17"/>
        <v>-2610942.2492401339</v>
      </c>
      <c r="M160" s="48"/>
      <c r="N160" s="48"/>
      <c r="O160" s="48"/>
      <c r="P160" s="48"/>
      <c r="Q160" s="48"/>
    </row>
    <row r="161" spans="1:17" x14ac:dyDescent="0.25">
      <c r="A161" s="3">
        <v>-4.2850000000000197</v>
      </c>
      <c r="B161" s="53">
        <f t="shared" si="12"/>
        <v>-2604863.22188451</v>
      </c>
      <c r="C161" s="53">
        <f t="shared" si="13"/>
        <v>2604863.22188451</v>
      </c>
      <c r="D161" s="54">
        <f t="shared" si="14"/>
        <v>2.03303496465621E-7</v>
      </c>
      <c r="E161" s="48"/>
      <c r="F161" s="56">
        <f t="shared" si="15"/>
        <v>8.9336559128261899E-6</v>
      </c>
      <c r="G161" s="48">
        <f t="shared" si="16"/>
        <v>1.989890829606727E-7</v>
      </c>
      <c r="H161" s="57">
        <f t="shared" si="17"/>
        <v>-2607902.7355623217</v>
      </c>
      <c r="M161" s="48"/>
      <c r="N161" s="48"/>
      <c r="O161" s="48"/>
      <c r="P161" s="48"/>
      <c r="Q161" s="48"/>
    </row>
    <row r="162" spans="1:17" x14ac:dyDescent="0.25">
      <c r="A162" s="3">
        <v>-4.2800000000000198</v>
      </c>
      <c r="B162" s="53">
        <f t="shared" si="12"/>
        <v>-2601823.7082066988</v>
      </c>
      <c r="C162" s="53">
        <f t="shared" si="13"/>
        <v>2601823.7082066988</v>
      </c>
      <c r="D162" s="54">
        <f t="shared" si="14"/>
        <v>2.0770626090371129E-7</v>
      </c>
      <c r="E162" s="48"/>
      <c r="F162" s="56">
        <f t="shared" si="15"/>
        <v>9.1369594092918109E-6</v>
      </c>
      <c r="G162" s="48">
        <f t="shared" si="16"/>
        <v>2.03303496465621E-7</v>
      </c>
      <c r="H162" s="57">
        <f t="shared" si="17"/>
        <v>-2604863.22188451</v>
      </c>
      <c r="M162" s="48"/>
      <c r="N162" s="48"/>
      <c r="O162" s="48"/>
      <c r="P162" s="48"/>
      <c r="Q162" s="48"/>
    </row>
    <row r="163" spans="1:17" x14ac:dyDescent="0.25">
      <c r="A163" s="3">
        <v>-4.2750000000000101</v>
      </c>
      <c r="B163" s="53">
        <f t="shared" si="12"/>
        <v>-2598784.1945288815</v>
      </c>
      <c r="C163" s="53">
        <f t="shared" si="13"/>
        <v>2598784.1945288815</v>
      </c>
      <c r="D163" s="54">
        <f t="shared" si="14"/>
        <v>2.1219906709497903E-7</v>
      </c>
      <c r="E163" s="48"/>
      <c r="F163" s="56">
        <f t="shared" si="15"/>
        <v>9.3446656701955222E-6</v>
      </c>
      <c r="G163" s="48">
        <f t="shared" si="16"/>
        <v>2.0770626090371129E-7</v>
      </c>
      <c r="H163" s="57">
        <f t="shared" si="17"/>
        <v>-2601823.7082066988</v>
      </c>
      <c r="M163" s="48"/>
      <c r="N163" s="48"/>
      <c r="O163" s="48"/>
      <c r="P163" s="48"/>
      <c r="Q163" s="48"/>
    </row>
    <row r="164" spans="1:17" x14ac:dyDescent="0.25">
      <c r="A164" s="3">
        <v>-4.27000000000002</v>
      </c>
      <c r="B164" s="53">
        <f t="shared" si="12"/>
        <v>-2595744.6808510758</v>
      </c>
      <c r="C164" s="53">
        <f t="shared" si="13"/>
        <v>2595744.6808510758</v>
      </c>
      <c r="D164" s="54">
        <f t="shared" si="14"/>
        <v>2.1678363562616933E-7</v>
      </c>
      <c r="E164" s="48"/>
      <c r="F164" s="56">
        <f t="shared" si="15"/>
        <v>9.5568647372905012E-6</v>
      </c>
      <c r="G164" s="48">
        <f t="shared" si="16"/>
        <v>2.1219906709497903E-7</v>
      </c>
      <c r="H164" s="57">
        <f t="shared" si="17"/>
        <v>-2598784.1945288815</v>
      </c>
      <c r="M164" s="48"/>
      <c r="N164" s="48"/>
      <c r="O164" s="48"/>
      <c r="P164" s="48"/>
      <c r="Q164" s="48"/>
    </row>
    <row r="165" spans="1:17" x14ac:dyDescent="0.25">
      <c r="A165" s="3">
        <v>-4.2650000000000201</v>
      </c>
      <c r="B165" s="53">
        <f t="shared" si="12"/>
        <v>-2592705.1671732641</v>
      </c>
      <c r="C165" s="53">
        <f t="shared" si="13"/>
        <v>2592705.1671732641</v>
      </c>
      <c r="D165" s="54">
        <f t="shared" si="14"/>
        <v>2.2146171732726246E-7</v>
      </c>
      <c r="E165" s="48"/>
      <c r="F165" s="56">
        <f t="shared" si="15"/>
        <v>9.7736483729166705E-6</v>
      </c>
      <c r="G165" s="48">
        <f t="shared" si="16"/>
        <v>2.1678363562616933E-7</v>
      </c>
      <c r="H165" s="57">
        <f t="shared" si="17"/>
        <v>-2595744.6808510758</v>
      </c>
      <c r="M165" s="48"/>
      <c r="N165" s="48"/>
      <c r="O165" s="48"/>
      <c r="P165" s="48"/>
      <c r="Q165" s="48"/>
    </row>
    <row r="166" spans="1:17" x14ac:dyDescent="0.25">
      <c r="A166" s="3">
        <v>-4.2600000000000202</v>
      </c>
      <c r="B166" s="53">
        <f t="shared" si="12"/>
        <v>-2589665.6534954528</v>
      </c>
      <c r="C166" s="53">
        <f t="shared" si="13"/>
        <v>2589665.6534954528</v>
      </c>
      <c r="D166" s="54">
        <f t="shared" si="14"/>
        <v>2.2623509373921389E-7</v>
      </c>
      <c r="E166" s="48"/>
      <c r="F166" s="56">
        <f t="shared" si="15"/>
        <v>9.995110090243933E-6</v>
      </c>
      <c r="G166" s="48">
        <f t="shared" si="16"/>
        <v>2.2146171732726246E-7</v>
      </c>
      <c r="H166" s="57">
        <f t="shared" si="17"/>
        <v>-2592705.1671732641</v>
      </c>
      <c r="M166" s="48"/>
      <c r="N166" s="48"/>
      <c r="O166" s="48"/>
      <c r="P166" s="48"/>
      <c r="Q166" s="48"/>
    </row>
    <row r="167" spans="1:17" x14ac:dyDescent="0.25">
      <c r="A167" s="3">
        <v>-4.2550000000000203</v>
      </c>
      <c r="B167" s="53">
        <f t="shared" si="12"/>
        <v>-2586626.1398176411</v>
      </c>
      <c r="C167" s="53">
        <f t="shared" si="13"/>
        <v>2586626.1398176411</v>
      </c>
      <c r="D167" s="54">
        <f t="shared" si="14"/>
        <v>2.3110557760317852E-7</v>
      </c>
      <c r="E167" s="48"/>
      <c r="F167" s="56">
        <f t="shared" si="15"/>
        <v>1.0221345183983147E-5</v>
      </c>
      <c r="G167" s="48">
        <f t="shared" si="16"/>
        <v>2.2623509373921389E-7</v>
      </c>
      <c r="H167" s="57">
        <f t="shared" si="17"/>
        <v>-2589665.6534954528</v>
      </c>
      <c r="M167" s="48"/>
      <c r="N167" s="48"/>
      <c r="O167" s="48"/>
      <c r="P167" s="48"/>
      <c r="Q167" s="48"/>
    </row>
    <row r="168" spans="1:17" x14ac:dyDescent="0.25">
      <c r="A168" s="3">
        <v>-4.2500000000000204</v>
      </c>
      <c r="B168" s="53">
        <f t="shared" si="12"/>
        <v>-2583586.6261398299</v>
      </c>
      <c r="C168" s="53">
        <f t="shared" si="13"/>
        <v>2583586.6261398299</v>
      </c>
      <c r="D168" s="54">
        <f t="shared" si="14"/>
        <v>2.3607501334711754E-7</v>
      </c>
      <c r="E168" s="48"/>
      <c r="F168" s="56">
        <f t="shared" si="15"/>
        <v>1.0452450761586325E-5</v>
      </c>
      <c r="G168" s="48">
        <f t="shared" si="16"/>
        <v>2.3110557760317852E-7</v>
      </c>
      <c r="H168" s="57">
        <f t="shared" si="17"/>
        <v>-2586626.1398176411</v>
      </c>
      <c r="M168" s="48"/>
      <c r="N168" s="48"/>
      <c r="O168" s="48"/>
      <c r="P168" s="48"/>
      <c r="Q168" s="48"/>
    </row>
    <row r="169" spans="1:17" x14ac:dyDescent="0.25">
      <c r="A169" s="3">
        <v>-4.2450000000000196</v>
      </c>
      <c r="B169" s="53">
        <f t="shared" si="12"/>
        <v>-2580547.1124620177</v>
      </c>
      <c r="C169" s="53">
        <f t="shared" si="13"/>
        <v>2580547.1124620177</v>
      </c>
      <c r="D169" s="54">
        <f t="shared" si="14"/>
        <v>2.4114527758202083E-7</v>
      </c>
      <c r="E169" s="48"/>
      <c r="F169" s="56">
        <f t="shared" si="15"/>
        <v>1.0688525774933443E-5</v>
      </c>
      <c r="G169" s="48">
        <f t="shared" si="16"/>
        <v>2.3607501334711754E-7</v>
      </c>
      <c r="H169" s="57">
        <f t="shared" si="17"/>
        <v>-2583586.6261398299</v>
      </c>
      <c r="M169" s="48"/>
      <c r="N169" s="48"/>
      <c r="O169" s="48"/>
      <c r="P169" s="48"/>
      <c r="Q169" s="48"/>
    </row>
    <row r="170" spans="1:17" x14ac:dyDescent="0.25">
      <c r="A170" s="3">
        <v>-4.2400000000000198</v>
      </c>
      <c r="B170" s="53">
        <f t="shared" si="12"/>
        <v>-2577507.5987842064</v>
      </c>
      <c r="C170" s="53">
        <f t="shared" si="13"/>
        <v>2577507.5987842064</v>
      </c>
      <c r="D170" s="54">
        <f t="shared" si="14"/>
        <v>2.4631827960410602E-7</v>
      </c>
      <c r="E170" s="48"/>
      <c r="F170" s="56">
        <f t="shared" si="15"/>
        <v>1.0929671052515464E-5</v>
      </c>
      <c r="G170" s="48">
        <f t="shared" si="16"/>
        <v>2.4114527758202083E-7</v>
      </c>
      <c r="H170" s="57">
        <f t="shared" si="17"/>
        <v>-2580547.1124620177</v>
      </c>
      <c r="M170" s="48"/>
      <c r="N170" s="48"/>
      <c r="O170" s="48"/>
      <c r="P170" s="48"/>
      <c r="Q170" s="48"/>
    </row>
    <row r="171" spans="1:17" x14ac:dyDescent="0.25">
      <c r="A171" s="3">
        <v>-4.2350000000000199</v>
      </c>
      <c r="B171" s="53">
        <f t="shared" si="12"/>
        <v>-2574468.0851063947</v>
      </c>
      <c r="C171" s="53">
        <f t="shared" si="13"/>
        <v>2574468.0851063947</v>
      </c>
      <c r="D171" s="54">
        <f t="shared" si="14"/>
        <v>2.5159596190405808E-7</v>
      </c>
      <c r="E171" s="48"/>
      <c r="F171" s="56">
        <f t="shared" si="15"/>
        <v>1.117598933211957E-5</v>
      </c>
      <c r="G171" s="48">
        <f t="shared" si="16"/>
        <v>2.4631827960410602E-7</v>
      </c>
      <c r="H171" s="57">
        <f t="shared" si="17"/>
        <v>-2577507.5987842064</v>
      </c>
      <c r="M171" s="48"/>
      <c r="N171" s="48"/>
      <c r="O171" s="48"/>
      <c r="P171" s="48"/>
      <c r="Q171" s="48"/>
    </row>
    <row r="172" spans="1:17" x14ac:dyDescent="0.25">
      <c r="A172" s="3">
        <v>-4.23000000000002</v>
      </c>
      <c r="B172" s="53">
        <f t="shared" si="12"/>
        <v>-2571428.5714285835</v>
      </c>
      <c r="C172" s="53">
        <f t="shared" si="13"/>
        <v>2571428.5714285835</v>
      </c>
      <c r="D172" s="54">
        <f t="shared" si="14"/>
        <v>2.5698030068274703E-7</v>
      </c>
      <c r="E172" s="48"/>
      <c r="F172" s="56">
        <f t="shared" si="15"/>
        <v>1.1427585294023628E-5</v>
      </c>
      <c r="G172" s="48">
        <f t="shared" si="16"/>
        <v>2.5159596190405808E-7</v>
      </c>
      <c r="H172" s="57">
        <f t="shared" si="17"/>
        <v>-2574468.0851063947</v>
      </c>
      <c r="M172" s="48"/>
      <c r="N172" s="48"/>
      <c r="O172" s="48"/>
      <c r="P172" s="48"/>
      <c r="Q172" s="48"/>
    </row>
    <row r="173" spans="1:17" x14ac:dyDescent="0.25">
      <c r="A173" s="3">
        <v>-4.2250000000000201</v>
      </c>
      <c r="B173" s="53">
        <f t="shared" si="12"/>
        <v>-2568389.0577507718</v>
      </c>
      <c r="C173" s="53">
        <f t="shared" si="13"/>
        <v>2568389.0577507718</v>
      </c>
      <c r="D173" s="54">
        <f t="shared" si="14"/>
        <v>2.6247330637351185E-7</v>
      </c>
      <c r="E173" s="48"/>
      <c r="F173" s="56">
        <f t="shared" si="15"/>
        <v>1.1684565594706375E-5</v>
      </c>
      <c r="G173" s="48">
        <f t="shared" si="16"/>
        <v>2.5698030068274703E-7</v>
      </c>
      <c r="H173" s="57">
        <f t="shared" si="17"/>
        <v>-2571428.5714285835</v>
      </c>
      <c r="M173" s="48"/>
      <c r="N173" s="48"/>
      <c r="O173" s="48"/>
      <c r="P173" s="48"/>
      <c r="Q173" s="48"/>
    </row>
    <row r="174" spans="1:17" x14ac:dyDescent="0.25">
      <c r="A174" s="3">
        <v>-4.2200000000000202</v>
      </c>
      <c r="B174" s="53">
        <f t="shared" si="12"/>
        <v>-2565349.5440729605</v>
      </c>
      <c r="C174" s="53">
        <f t="shared" si="13"/>
        <v>2565349.5440729605</v>
      </c>
      <c r="D174" s="54">
        <f t="shared" si="14"/>
        <v>2.6807702417201853E-7</v>
      </c>
      <c r="E174" s="48"/>
      <c r="F174" s="56">
        <f t="shared" si="15"/>
        <v>1.1947038901079887E-5</v>
      </c>
      <c r="G174" s="48">
        <f t="shared" si="16"/>
        <v>2.6247330637351185E-7</v>
      </c>
      <c r="H174" s="57">
        <f t="shared" si="17"/>
        <v>-2568389.0577507718</v>
      </c>
      <c r="M174" s="48"/>
      <c r="N174" s="48"/>
      <c r="O174" s="48"/>
      <c r="P174" s="48"/>
      <c r="Q174" s="48"/>
    </row>
    <row r="175" spans="1:17" x14ac:dyDescent="0.25">
      <c r="A175" s="3">
        <v>-4.2150000000000203</v>
      </c>
      <c r="B175" s="53">
        <f t="shared" si="12"/>
        <v>-2562310.0303951488</v>
      </c>
      <c r="C175" s="53">
        <f t="shared" si="13"/>
        <v>2562310.0303951488</v>
      </c>
      <c r="D175" s="54">
        <f t="shared" si="14"/>
        <v>2.7379353457214564E-7</v>
      </c>
      <c r="E175" s="48"/>
      <c r="F175" s="56">
        <f t="shared" si="15"/>
        <v>1.2215115925251905E-5</v>
      </c>
      <c r="G175" s="48">
        <f t="shared" si="16"/>
        <v>2.6807702417201853E-7</v>
      </c>
      <c r="H175" s="57">
        <f t="shared" si="17"/>
        <v>-2565349.5440729605</v>
      </c>
      <c r="M175" s="48"/>
      <c r="N175" s="48"/>
      <c r="O175" s="48"/>
      <c r="P175" s="48"/>
      <c r="Q175" s="48"/>
    </row>
    <row r="176" spans="1:17" x14ac:dyDescent="0.25">
      <c r="A176" s="3">
        <v>-4.2100000000000204</v>
      </c>
      <c r="B176" s="53">
        <f t="shared" si="12"/>
        <v>-2559270.5167173375</v>
      </c>
      <c r="C176" s="53">
        <f t="shared" si="13"/>
        <v>2559270.5167173375</v>
      </c>
      <c r="D176" s="54">
        <f t="shared" si="14"/>
        <v>2.7962495390971172E-7</v>
      </c>
      <c r="E176" s="48"/>
      <c r="F176" s="56">
        <f t="shared" si="15"/>
        <v>1.2488909459824051E-5</v>
      </c>
      <c r="G176" s="48">
        <f t="shared" si="16"/>
        <v>2.7379353457214564E-7</v>
      </c>
      <c r="H176" s="57">
        <f t="shared" si="17"/>
        <v>-2562310.0303951488</v>
      </c>
      <c r="M176" s="48"/>
      <c r="N176" s="48"/>
      <c r="O176" s="48"/>
      <c r="P176" s="48"/>
      <c r="Q176" s="48"/>
    </row>
    <row r="177" spans="1:17" x14ac:dyDescent="0.25">
      <c r="A177" s="3">
        <v>-4.2050000000000196</v>
      </c>
      <c r="B177" s="53">
        <f t="shared" si="12"/>
        <v>-2556231.0030395254</v>
      </c>
      <c r="C177" s="53">
        <f t="shared" si="13"/>
        <v>2556231.0030395254</v>
      </c>
      <c r="D177" s="54">
        <f t="shared" si="14"/>
        <v>2.855734349127401E-7</v>
      </c>
      <c r="E177" s="48"/>
      <c r="F177" s="56">
        <f t="shared" si="15"/>
        <v>1.2768534413733763E-5</v>
      </c>
      <c r="G177" s="48">
        <f t="shared" si="16"/>
        <v>2.7962495390971172E-7</v>
      </c>
      <c r="H177" s="57">
        <f t="shared" si="17"/>
        <v>-2559270.5167173375</v>
      </c>
      <c r="M177" s="48"/>
      <c r="N177" s="48"/>
      <c r="O177" s="48"/>
      <c r="P177" s="48"/>
      <c r="Q177" s="48"/>
    </row>
    <row r="178" spans="1:17" x14ac:dyDescent="0.25">
      <c r="A178" s="3">
        <v>-4.2000000000000197</v>
      </c>
      <c r="B178" s="53">
        <f t="shared" si="12"/>
        <v>-2553191.4893617136</v>
      </c>
      <c r="C178" s="53">
        <f t="shared" si="13"/>
        <v>2553191.4893617136</v>
      </c>
      <c r="D178" s="54">
        <f t="shared" si="14"/>
        <v>2.9164116725865743E-7</v>
      </c>
      <c r="E178" s="48"/>
      <c r="F178" s="56">
        <f t="shared" si="15"/>
        <v>1.3054107848646503E-5</v>
      </c>
      <c r="G178" s="48">
        <f t="shared" si="16"/>
        <v>2.855734349127401E-7</v>
      </c>
      <c r="H178" s="57">
        <f t="shared" si="17"/>
        <v>-2556231.0030395254</v>
      </c>
      <c r="M178" s="48"/>
      <c r="N178" s="48"/>
      <c r="O178" s="48"/>
      <c r="P178" s="48"/>
      <c r="Q178" s="48"/>
    </row>
    <row r="179" spans="1:17" x14ac:dyDescent="0.25">
      <c r="A179" s="3">
        <v>-4.1950000000000198</v>
      </c>
      <c r="B179" s="53">
        <f t="shared" si="12"/>
        <v>-2550151.9756839024</v>
      </c>
      <c r="C179" s="53">
        <f t="shared" si="13"/>
        <v>2550151.9756839024</v>
      </c>
      <c r="D179" s="54">
        <f t="shared" si="14"/>
        <v>2.9783037813987119E-7</v>
      </c>
      <c r="E179" s="48"/>
      <c r="F179" s="56">
        <f t="shared" si="15"/>
        <v>1.334574901590516E-5</v>
      </c>
      <c r="G179" s="48">
        <f t="shared" si="16"/>
        <v>2.9164116725865743E-7</v>
      </c>
      <c r="H179" s="57">
        <f t="shared" si="17"/>
        <v>-2553191.4893617136</v>
      </c>
      <c r="M179" s="48"/>
      <c r="N179" s="48"/>
      <c r="O179" s="48"/>
      <c r="P179" s="48"/>
      <c r="Q179" s="48"/>
    </row>
    <row r="180" spans="1:17" x14ac:dyDescent="0.25">
      <c r="A180" s="3">
        <v>-4.1900000000000199</v>
      </c>
      <c r="B180" s="53">
        <f t="shared" si="12"/>
        <v>-2547112.4620060907</v>
      </c>
      <c r="C180" s="53">
        <f t="shared" si="13"/>
        <v>2547112.4620060907</v>
      </c>
      <c r="D180" s="54">
        <f t="shared" si="14"/>
        <v>3.0414333283497145E-7</v>
      </c>
      <c r="E180" s="48"/>
      <c r="F180" s="56">
        <f t="shared" si="15"/>
        <v>1.3643579394045031E-5</v>
      </c>
      <c r="G180" s="48">
        <f t="shared" si="16"/>
        <v>2.9783037813987119E-7</v>
      </c>
      <c r="H180" s="57">
        <f t="shared" si="17"/>
        <v>-2550151.9756839024</v>
      </c>
      <c r="M180" s="48"/>
      <c r="N180" s="48"/>
      <c r="O180" s="48"/>
      <c r="P180" s="48"/>
      <c r="Q180" s="48"/>
    </row>
    <row r="181" spans="1:17" x14ac:dyDescent="0.25">
      <c r="A181" s="3">
        <v>-4.18500000000002</v>
      </c>
      <c r="B181" s="53">
        <f t="shared" si="12"/>
        <v>-2544072.9483282794</v>
      </c>
      <c r="C181" s="53">
        <f t="shared" si="13"/>
        <v>2544072.9483282794</v>
      </c>
      <c r="D181" s="54">
        <f t="shared" si="14"/>
        <v>3.105823352884266E-7</v>
      </c>
      <c r="E181" s="48"/>
      <c r="F181" s="56">
        <f t="shared" si="15"/>
        <v>1.3947722726880003E-5</v>
      </c>
      <c r="G181" s="48">
        <f t="shared" si="16"/>
        <v>3.0414333283497145E-7</v>
      </c>
      <c r="H181" s="57">
        <f t="shared" si="17"/>
        <v>-2547112.4620060907</v>
      </c>
      <c r="M181" s="48"/>
      <c r="N181" s="48"/>
      <c r="O181" s="48"/>
      <c r="P181" s="48"/>
      <c r="Q181" s="48"/>
    </row>
    <row r="182" spans="1:17" x14ac:dyDescent="0.25">
      <c r="A182" s="3">
        <v>-4.1800000000000201</v>
      </c>
      <c r="B182" s="53">
        <f t="shared" si="12"/>
        <v>-2541033.4346504677</v>
      </c>
      <c r="C182" s="53">
        <f t="shared" si="13"/>
        <v>2541033.4346504677</v>
      </c>
      <c r="D182" s="54">
        <f t="shared" si="14"/>
        <v>3.1714972869727739E-7</v>
      </c>
      <c r="E182" s="48"/>
      <c r="F182" s="56">
        <f t="shared" si="15"/>
        <v>1.4258305062168429E-5</v>
      </c>
      <c r="G182" s="48">
        <f t="shared" si="16"/>
        <v>3.105823352884266E-7</v>
      </c>
      <c r="H182" s="57">
        <f t="shared" si="17"/>
        <v>-2544072.9483282794</v>
      </c>
      <c r="M182" s="48"/>
      <c r="N182" s="48"/>
      <c r="O182" s="48"/>
      <c r="P182" s="48"/>
      <c r="Q182" s="48"/>
    </row>
    <row r="183" spans="1:17" x14ac:dyDescent="0.25">
      <c r="A183" s="3">
        <v>-4.1750000000000203</v>
      </c>
      <c r="B183" s="53">
        <f t="shared" si="12"/>
        <v>-2537993.9209726565</v>
      </c>
      <c r="C183" s="53">
        <f t="shared" si="13"/>
        <v>2537993.9209726565</v>
      </c>
      <c r="D183" s="54">
        <f t="shared" si="14"/>
        <v>3.2384789610542709E-7</v>
      </c>
      <c r="E183" s="48"/>
      <c r="F183" s="56">
        <f t="shared" si="15"/>
        <v>1.4575454790865707E-5</v>
      </c>
      <c r="G183" s="48">
        <f t="shared" si="16"/>
        <v>3.1714972869727739E-7</v>
      </c>
      <c r="H183" s="57">
        <f t="shared" si="17"/>
        <v>-2541033.4346504677</v>
      </c>
      <c r="M183" s="48"/>
      <c r="N183" s="48"/>
      <c r="O183" s="48"/>
      <c r="P183" s="48"/>
      <c r="Q183" s="48"/>
    </row>
    <row r="184" spans="1:17" x14ac:dyDescent="0.25">
      <c r="A184" s="3">
        <v>-4.1700000000000204</v>
      </c>
      <c r="B184" s="53">
        <f t="shared" si="12"/>
        <v>-2534954.4072948447</v>
      </c>
      <c r="C184" s="53">
        <f t="shared" si="13"/>
        <v>2534954.4072948447</v>
      </c>
      <c r="D184" s="54">
        <f t="shared" si="14"/>
        <v>3.3067926100535337E-7</v>
      </c>
      <c r="E184" s="48"/>
      <c r="F184" s="56">
        <f t="shared" si="15"/>
        <v>1.4899302686971134E-5</v>
      </c>
      <c r="G184" s="48">
        <f t="shared" si="16"/>
        <v>3.2384789610542709E-7</v>
      </c>
      <c r="H184" s="57">
        <f t="shared" si="17"/>
        <v>-2537993.9209726565</v>
      </c>
      <c r="M184" s="48"/>
      <c r="N184" s="48"/>
      <c r="O184" s="48"/>
      <c r="P184" s="48"/>
      <c r="Q184" s="48"/>
    </row>
    <row r="185" spans="1:17" x14ac:dyDescent="0.25">
      <c r="A185" s="3">
        <v>-4.1650000000000196</v>
      </c>
      <c r="B185" s="53">
        <f t="shared" si="12"/>
        <v>-2531914.893617033</v>
      </c>
      <c r="C185" s="53">
        <f t="shared" si="13"/>
        <v>2531914.893617033</v>
      </c>
      <c r="D185" s="54">
        <f t="shared" si="14"/>
        <v>3.3764628794744345E-7</v>
      </c>
      <c r="E185" s="48"/>
      <c r="F185" s="56">
        <f t="shared" si="15"/>
        <v>1.5229981947976487E-5</v>
      </c>
      <c r="G185" s="48">
        <f t="shared" si="16"/>
        <v>3.3067926100535337E-7</v>
      </c>
      <c r="H185" s="57">
        <f t="shared" si="17"/>
        <v>-2534954.4072948447</v>
      </c>
      <c r="M185" s="48"/>
      <c r="N185" s="48"/>
      <c r="O185" s="48"/>
      <c r="P185" s="48"/>
      <c r="Q185" s="48"/>
    </row>
    <row r="186" spans="1:17" x14ac:dyDescent="0.25">
      <c r="A186" s="3">
        <v>-4.1600000000000197</v>
      </c>
      <c r="B186" s="53">
        <f t="shared" si="12"/>
        <v>-2528875.3799392213</v>
      </c>
      <c r="C186" s="53">
        <f t="shared" si="13"/>
        <v>2528875.3799392213</v>
      </c>
      <c r="D186" s="54">
        <f t="shared" si="14"/>
        <v>3.4475148315686282E-7</v>
      </c>
      <c r="E186" s="48"/>
      <c r="F186" s="56">
        <f t="shared" si="15"/>
        <v>1.5567628235923931E-5</v>
      </c>
      <c r="G186" s="48">
        <f t="shared" si="16"/>
        <v>3.3764628794744345E-7</v>
      </c>
      <c r="H186" s="57">
        <f t="shared" si="17"/>
        <v>-2531914.893617033</v>
      </c>
      <c r="M186" s="48"/>
      <c r="N186" s="48"/>
      <c r="O186" s="48"/>
      <c r="P186" s="48"/>
      <c r="Q186" s="48"/>
    </row>
    <row r="187" spans="1:17" x14ac:dyDescent="0.25">
      <c r="A187" s="3">
        <v>-4.1550000000000198</v>
      </c>
      <c r="B187" s="53">
        <f t="shared" si="12"/>
        <v>-2525835.8662614101</v>
      </c>
      <c r="C187" s="53">
        <f t="shared" si="13"/>
        <v>2525835.8662614101</v>
      </c>
      <c r="D187" s="54">
        <f t="shared" si="14"/>
        <v>3.5199739515891625E-7</v>
      </c>
      <c r="E187" s="48"/>
      <c r="F187" s="56">
        <f t="shared" si="15"/>
        <v>1.5912379719080794E-5</v>
      </c>
      <c r="G187" s="48">
        <f t="shared" si="16"/>
        <v>3.4475148315686282E-7</v>
      </c>
      <c r="H187" s="57">
        <f t="shared" si="17"/>
        <v>-2528875.3799392213</v>
      </c>
      <c r="M187" s="48"/>
      <c r="N187" s="48"/>
      <c r="O187" s="48"/>
      <c r="P187" s="48"/>
      <c r="Q187" s="48"/>
    </row>
    <row r="188" spans="1:17" x14ac:dyDescent="0.25">
      <c r="A188" s="3">
        <v>-4.1500000000000199</v>
      </c>
      <c r="B188" s="53">
        <f t="shared" si="12"/>
        <v>-2522796.3525835983</v>
      </c>
      <c r="C188" s="53">
        <f t="shared" si="13"/>
        <v>2522796.3525835983</v>
      </c>
      <c r="D188" s="54">
        <f t="shared" si="14"/>
        <v>3.5938661541107329E-7</v>
      </c>
      <c r="E188" s="48"/>
      <c r="F188" s="56">
        <f t="shared" si="15"/>
        <v>1.626437711423971E-5</v>
      </c>
      <c r="G188" s="48">
        <f t="shared" si="16"/>
        <v>3.5199739515891625E-7</v>
      </c>
      <c r="H188" s="57">
        <f t="shared" si="17"/>
        <v>-2525835.8662614101</v>
      </c>
      <c r="M188" s="48"/>
      <c r="N188" s="48"/>
      <c r="O188" s="48"/>
      <c r="P188" s="48"/>
      <c r="Q188" s="48"/>
    </row>
    <row r="189" spans="1:17" x14ac:dyDescent="0.25">
      <c r="A189" s="3">
        <v>-4.14500000000002</v>
      </c>
      <c r="B189" s="53">
        <f t="shared" si="12"/>
        <v>-2519756.8389057871</v>
      </c>
      <c r="C189" s="53">
        <f t="shared" si="13"/>
        <v>2519756.8389057871</v>
      </c>
      <c r="D189" s="54">
        <f t="shared" si="14"/>
        <v>3.6692177894359285E-7</v>
      </c>
      <c r="E189" s="48"/>
      <c r="F189" s="56">
        <f t="shared" si="15"/>
        <v>1.6623763729650783E-5</v>
      </c>
      <c r="G189" s="48">
        <f t="shared" si="16"/>
        <v>3.5938661541107329E-7</v>
      </c>
      <c r="H189" s="57">
        <f t="shared" si="17"/>
        <v>-2522796.3525835983</v>
      </c>
      <c r="M189" s="48"/>
      <c r="N189" s="48"/>
      <c r="O189" s="48"/>
      <c r="P189" s="48"/>
      <c r="Q189" s="48"/>
    </row>
    <row r="190" spans="1:17" x14ac:dyDescent="0.25">
      <c r="A190" s="3">
        <v>-4.1400000000000201</v>
      </c>
      <c r="B190" s="53">
        <f t="shared" si="12"/>
        <v>-2516717.3252279754</v>
      </c>
      <c r="C190" s="53">
        <f t="shared" si="13"/>
        <v>2516717.3252279754</v>
      </c>
      <c r="D190" s="54">
        <f t="shared" si="14"/>
        <v>3.746055650081285E-7</v>
      </c>
      <c r="E190" s="48"/>
      <c r="F190" s="56">
        <f t="shared" si="15"/>
        <v>1.6990685508594376E-5</v>
      </c>
      <c r="G190" s="48">
        <f t="shared" si="16"/>
        <v>3.6692177894359285E-7</v>
      </c>
      <c r="H190" s="57">
        <f t="shared" si="17"/>
        <v>-2519756.8389057871</v>
      </c>
      <c r="M190" s="48"/>
      <c r="N190" s="48"/>
      <c r="O190" s="48"/>
      <c r="P190" s="48"/>
      <c r="Q190" s="48"/>
    </row>
    <row r="191" spans="1:17" x14ac:dyDescent="0.25">
      <c r="A191" s="3">
        <v>-4.1350000000000202</v>
      </c>
      <c r="B191" s="53">
        <f t="shared" si="12"/>
        <v>-2513677.8115501641</v>
      </c>
      <c r="C191" s="53">
        <f t="shared" si="13"/>
        <v>2513677.8115501641</v>
      </c>
      <c r="D191" s="54">
        <f t="shared" si="14"/>
        <v>3.8244069773398588E-7</v>
      </c>
      <c r="E191" s="48"/>
      <c r="F191" s="56">
        <f t="shared" si="15"/>
        <v>1.7365291073602504E-5</v>
      </c>
      <c r="G191" s="48">
        <f t="shared" si="16"/>
        <v>3.746055650081285E-7</v>
      </c>
      <c r="H191" s="57">
        <f t="shared" si="17"/>
        <v>-2516717.3252279754</v>
      </c>
      <c r="M191" s="48"/>
      <c r="N191" s="48"/>
      <c r="O191" s="48"/>
      <c r="P191" s="48"/>
      <c r="Q191" s="48"/>
    </row>
    <row r="192" spans="1:17" x14ac:dyDescent="0.25">
      <c r="A192" s="3">
        <v>-4.1300000000000203</v>
      </c>
      <c r="B192" s="53">
        <f t="shared" si="12"/>
        <v>-2510638.2978723524</v>
      </c>
      <c r="C192" s="53">
        <f t="shared" si="13"/>
        <v>2510638.2978723524</v>
      </c>
      <c r="D192" s="54">
        <f t="shared" si="14"/>
        <v>3.9042994679278949E-7</v>
      </c>
      <c r="E192" s="48"/>
      <c r="F192" s="56">
        <f t="shared" si="15"/>
        <v>1.774773177133649E-5</v>
      </c>
      <c r="G192" s="48">
        <f t="shared" si="16"/>
        <v>3.8244069773398588E-7</v>
      </c>
      <c r="H192" s="57">
        <f t="shared" si="17"/>
        <v>-2513677.8115501641</v>
      </c>
      <c r="M192" s="48"/>
      <c r="N192" s="48"/>
      <c r="O192" s="48"/>
      <c r="P192" s="48"/>
      <c r="Q192" s="48"/>
    </row>
    <row r="193" spans="1:17" x14ac:dyDescent="0.25">
      <c r="A193" s="3">
        <v>-4.1250000000000204</v>
      </c>
      <c r="B193" s="53">
        <f t="shared" si="12"/>
        <v>-2507598.7841945412</v>
      </c>
      <c r="C193" s="53">
        <f t="shared" si="13"/>
        <v>2507598.7841945412</v>
      </c>
      <c r="D193" s="54">
        <f t="shared" si="14"/>
        <v>3.9857612807104711E-7</v>
      </c>
      <c r="E193" s="48"/>
      <c r="F193" s="56">
        <f t="shared" si="15"/>
        <v>1.813816171812928E-5</v>
      </c>
      <c r="G193" s="48">
        <f t="shared" si="16"/>
        <v>3.9042994679278949E-7</v>
      </c>
      <c r="H193" s="57">
        <f t="shared" si="17"/>
        <v>-2510638.2978723524</v>
      </c>
      <c r="M193" s="48"/>
      <c r="N193" s="48"/>
      <c r="O193" s="48"/>
      <c r="P193" s="48"/>
      <c r="Q193" s="48"/>
    </row>
    <row r="194" spans="1:17" x14ac:dyDescent="0.25">
      <c r="A194" s="3">
        <v>-4.1200000000000196</v>
      </c>
      <c r="B194" s="53">
        <f t="shared" si="12"/>
        <v>-2504559.270516729</v>
      </c>
      <c r="C194" s="53">
        <f t="shared" si="13"/>
        <v>2504559.270516729</v>
      </c>
      <c r="D194" s="54">
        <f t="shared" si="14"/>
        <v>4.0688210435129988E-7</v>
      </c>
      <c r="E194" s="48"/>
      <c r="F194" s="56">
        <f t="shared" si="15"/>
        <v>1.8536737846200327E-5</v>
      </c>
      <c r="G194" s="48">
        <f t="shared" si="16"/>
        <v>3.9857612807104711E-7</v>
      </c>
      <c r="H194" s="57">
        <f t="shared" si="17"/>
        <v>-2507598.7841945412</v>
      </c>
      <c r="M194" s="48"/>
      <c r="N194" s="48"/>
      <c r="O194" s="48"/>
      <c r="P194" s="48"/>
      <c r="Q194" s="48"/>
    </row>
    <row r="195" spans="1:17" x14ac:dyDescent="0.25">
      <c r="A195" s="3">
        <v>-4.1150000000000198</v>
      </c>
      <c r="B195" s="53">
        <f t="shared" si="12"/>
        <v>-2501519.7568389177</v>
      </c>
      <c r="C195" s="53">
        <f t="shared" si="13"/>
        <v>2501519.7568389177</v>
      </c>
      <c r="D195" s="54">
        <f t="shared" si="14"/>
        <v>4.1535078600079734E-7</v>
      </c>
      <c r="E195" s="48"/>
      <c r="F195" s="56">
        <f t="shared" si="15"/>
        <v>1.8943619950551627E-5</v>
      </c>
      <c r="G195" s="48">
        <f t="shared" si="16"/>
        <v>4.0688210435129988E-7</v>
      </c>
      <c r="H195" s="57">
        <f t="shared" si="17"/>
        <v>-2504559.270516729</v>
      </c>
      <c r="M195" s="48"/>
      <c r="N195" s="48"/>
      <c r="O195" s="48"/>
      <c r="P195" s="48"/>
      <c r="Q195" s="48"/>
    </row>
    <row r="196" spans="1:17" x14ac:dyDescent="0.25">
      <c r="A196" s="3">
        <v>-4.1100000000000199</v>
      </c>
      <c r="B196" s="53">
        <f t="shared" si="12"/>
        <v>-2498480.243161106</v>
      </c>
      <c r="C196" s="53">
        <f t="shared" si="13"/>
        <v>2498480.243161106</v>
      </c>
      <c r="D196" s="54">
        <f t="shared" si="14"/>
        <v>4.2398513166993365E-7</v>
      </c>
      <c r="E196" s="48"/>
      <c r="F196" s="56">
        <f t="shared" si="15"/>
        <v>1.9358970736552424E-5</v>
      </c>
      <c r="G196" s="48">
        <f t="shared" si="16"/>
        <v>4.1535078600079734E-7</v>
      </c>
      <c r="H196" s="57">
        <f t="shared" si="17"/>
        <v>-2501519.7568389177</v>
      </c>
      <c r="M196" s="48"/>
      <c r="N196" s="48"/>
      <c r="O196" s="48"/>
      <c r="P196" s="48"/>
      <c r="Q196" s="48"/>
    </row>
    <row r="197" spans="1:17" x14ac:dyDescent="0.25">
      <c r="A197" s="3">
        <v>-4.10500000000002</v>
      </c>
      <c r="B197" s="53">
        <f t="shared" si="12"/>
        <v>-2495440.7294832948</v>
      </c>
      <c r="C197" s="53">
        <f t="shared" si="13"/>
        <v>2495440.7294832948</v>
      </c>
      <c r="D197" s="54">
        <f t="shared" si="14"/>
        <v>4.3278814899739242E-7</v>
      </c>
      <c r="E197" s="48"/>
      <c r="F197" s="56">
        <f t="shared" si="15"/>
        <v>1.9782955868222358E-5</v>
      </c>
      <c r="G197" s="48">
        <f t="shared" si="16"/>
        <v>4.2398513166993365E-7</v>
      </c>
      <c r="H197" s="57">
        <f t="shared" si="17"/>
        <v>-2498480.243161106</v>
      </c>
      <c r="M197" s="48"/>
      <c r="N197" s="48"/>
      <c r="O197" s="48"/>
      <c r="P197" s="48"/>
      <c r="Q197" s="48"/>
    </row>
    <row r="198" spans="1:17" x14ac:dyDescent="0.25">
      <c r="A198" s="3">
        <v>-4.1000000000000201</v>
      </c>
      <c r="B198" s="53">
        <f t="shared" si="12"/>
        <v>-2492401.2158054831</v>
      </c>
      <c r="C198" s="53">
        <f t="shared" si="13"/>
        <v>2492401.2158054831</v>
      </c>
      <c r="D198" s="54">
        <f t="shared" si="14"/>
        <v>4.4176289532518815E-7</v>
      </c>
      <c r="E198" s="48"/>
      <c r="F198" s="56">
        <f t="shared" si="15"/>
        <v>2.021574401721975E-5</v>
      </c>
      <c r="G198" s="48">
        <f t="shared" si="16"/>
        <v>4.3278814899739242E-7</v>
      </c>
      <c r="H198" s="57">
        <f t="shared" si="17"/>
        <v>-2495440.7294832948</v>
      </c>
      <c r="M198" s="48"/>
      <c r="N198" s="48"/>
      <c r="O198" s="48"/>
      <c r="P198" s="48"/>
      <c r="Q198" s="48"/>
    </row>
    <row r="199" spans="1:17" x14ac:dyDescent="0.25">
      <c r="A199" s="3">
        <v>-4.0950000000000202</v>
      </c>
      <c r="B199" s="53">
        <f t="shared" si="12"/>
        <v>-2489361.7021276718</v>
      </c>
      <c r="C199" s="53">
        <f t="shared" si="13"/>
        <v>2489361.7021276718</v>
      </c>
      <c r="D199" s="54">
        <f t="shared" si="14"/>
        <v>4.5091247842145982E-7</v>
      </c>
      <c r="E199" s="48"/>
      <c r="F199" s="56">
        <f t="shared" si="15"/>
        <v>2.0657506912544938E-5</v>
      </c>
      <c r="G199" s="48">
        <f t="shared" si="16"/>
        <v>4.4176289532518815E-7</v>
      </c>
      <c r="H199" s="57">
        <f t="shared" si="17"/>
        <v>-2492401.2158054831</v>
      </c>
      <c r="M199" s="48"/>
      <c r="N199" s="48"/>
      <c r="O199" s="48"/>
      <c r="P199" s="48"/>
      <c r="Q199" s="48"/>
    </row>
    <row r="200" spans="1:17" x14ac:dyDescent="0.25">
      <c r="A200" s="3">
        <v>-4.0900000000000203</v>
      </c>
      <c r="B200" s="53">
        <f t="shared" si="12"/>
        <v>-2486322.1884498601</v>
      </c>
      <c r="C200" s="53">
        <f t="shared" si="13"/>
        <v>2486322.1884498601</v>
      </c>
      <c r="D200" s="54">
        <f t="shared" si="14"/>
        <v>4.6024005721227344E-7</v>
      </c>
      <c r="E200" s="48"/>
      <c r="F200" s="56">
        <f t="shared" si="15"/>
        <v>2.1108419390966398E-5</v>
      </c>
      <c r="G200" s="48">
        <f t="shared" si="16"/>
        <v>4.5091247842145982E-7</v>
      </c>
      <c r="H200" s="57">
        <f t="shared" si="17"/>
        <v>-2489361.7021276718</v>
      </c>
      <c r="M200" s="48"/>
      <c r="N200" s="48"/>
      <c r="O200" s="48"/>
      <c r="P200" s="48"/>
      <c r="Q200" s="48"/>
    </row>
    <row r="201" spans="1:17" x14ac:dyDescent="0.25">
      <c r="A201" s="3">
        <v>-4.0850000000000204</v>
      </c>
      <c r="B201" s="53">
        <f t="shared" si="12"/>
        <v>-2483282.6747720488</v>
      </c>
      <c r="C201" s="53">
        <f t="shared" si="13"/>
        <v>2483282.6747720488</v>
      </c>
      <c r="D201" s="54">
        <f t="shared" si="14"/>
        <v>4.6974884252207115E-7</v>
      </c>
      <c r="E201" s="48"/>
      <c r="F201" s="56">
        <f t="shared" si="15"/>
        <v>2.1568659448178672E-5</v>
      </c>
      <c r="G201" s="48">
        <f t="shared" si="16"/>
        <v>4.6024005721227344E-7</v>
      </c>
      <c r="H201" s="57">
        <f t="shared" si="17"/>
        <v>-2486322.1884498601</v>
      </c>
      <c r="M201" s="48"/>
      <c r="N201" s="48"/>
      <c r="O201" s="48"/>
      <c r="P201" s="48"/>
      <c r="Q201" s="48"/>
    </row>
    <row r="202" spans="1:17" x14ac:dyDescent="0.25">
      <c r="A202" s="3">
        <v>-4.0800000000000196</v>
      </c>
      <c r="B202" s="53">
        <f t="shared" si="12"/>
        <v>-2480243.1610942367</v>
      </c>
      <c r="C202" s="53">
        <f t="shared" si="13"/>
        <v>2480243.1610942367</v>
      </c>
      <c r="D202" s="54">
        <f t="shared" si="14"/>
        <v>4.7944209782275671E-7</v>
      </c>
      <c r="E202" s="48"/>
      <c r="F202" s="56">
        <f t="shared" si="15"/>
        <v>2.2038408290700743E-5</v>
      </c>
      <c r="G202" s="48">
        <f t="shared" si="16"/>
        <v>4.6974884252207115E-7</v>
      </c>
      <c r="H202" s="57">
        <f t="shared" si="17"/>
        <v>-2483282.6747720488</v>
      </c>
      <c r="M202" s="48"/>
      <c r="N202" s="48"/>
      <c r="O202" s="48"/>
      <c r="P202" s="48"/>
      <c r="Q202" s="48"/>
    </row>
    <row r="203" spans="1:17" x14ac:dyDescent="0.25">
      <c r="A203" s="3">
        <v>-4.0750000000000197</v>
      </c>
      <c r="B203" s="53">
        <f t="shared" si="12"/>
        <v>-2477203.6474164249</v>
      </c>
      <c r="C203" s="53">
        <f t="shared" si="13"/>
        <v>2477203.6474164249</v>
      </c>
      <c r="D203" s="54">
        <f t="shared" si="14"/>
        <v>4.8932313999156292E-7</v>
      </c>
      <c r="E203" s="48"/>
      <c r="F203" s="56">
        <f t="shared" si="15"/>
        <v>2.2517850388523499E-5</v>
      </c>
      <c r="G203" s="48">
        <f t="shared" si="16"/>
        <v>4.7944209782275671E-7</v>
      </c>
      <c r="H203" s="57">
        <f t="shared" si="17"/>
        <v>-2480243.1610942367</v>
      </c>
      <c r="M203" s="48"/>
      <c r="N203" s="48"/>
      <c r="O203" s="48"/>
      <c r="P203" s="48"/>
      <c r="Q203" s="48"/>
    </row>
    <row r="204" spans="1:17" x14ac:dyDescent="0.25">
      <c r="A204" s="3">
        <v>-4.0700000000000198</v>
      </c>
      <c r="B204" s="53">
        <f t="shared" si="12"/>
        <v>-2474164.1337386137</v>
      </c>
      <c r="C204" s="53">
        <f t="shared" si="13"/>
        <v>2474164.1337386137</v>
      </c>
      <c r="D204" s="54">
        <f t="shared" si="14"/>
        <v>4.9939534007847704E-7</v>
      </c>
      <c r="E204" s="48"/>
      <c r="F204" s="56">
        <f t="shared" si="15"/>
        <v>2.3007173528515062E-5</v>
      </c>
      <c r="G204" s="48">
        <f t="shared" si="16"/>
        <v>4.8932313999156292E-7</v>
      </c>
      <c r="H204" s="57">
        <f t="shared" si="17"/>
        <v>-2477203.6474164249</v>
      </c>
      <c r="M204" s="48"/>
      <c r="N204" s="48"/>
      <c r="O204" s="48"/>
      <c r="P204" s="48"/>
      <c r="Q204" s="48"/>
    </row>
    <row r="205" spans="1:17" x14ac:dyDescent="0.25">
      <c r="A205" s="3">
        <v>-4.0650000000000199</v>
      </c>
      <c r="B205" s="53">
        <f t="shared" si="12"/>
        <v>-2471124.620060802</v>
      </c>
      <c r="C205" s="53">
        <f t="shared" si="13"/>
        <v>2471124.620060802</v>
      </c>
      <c r="D205" s="54">
        <f t="shared" si="14"/>
        <v>5.0966212408160125E-7</v>
      </c>
      <c r="E205" s="48"/>
      <c r="F205" s="56">
        <f t="shared" si="15"/>
        <v>2.3506568868593539E-5</v>
      </c>
      <c r="G205" s="48">
        <f t="shared" si="16"/>
        <v>4.9939534007847704E-7</v>
      </c>
      <c r="H205" s="57">
        <f t="shared" si="17"/>
        <v>-2474164.1337386137</v>
      </c>
      <c r="M205" s="48"/>
      <c r="N205" s="48"/>
      <c r="O205" s="48"/>
      <c r="P205" s="48"/>
      <c r="Q205" s="48"/>
    </row>
    <row r="206" spans="1:17" x14ac:dyDescent="0.25">
      <c r="A206" s="3">
        <v>-4.06000000000002</v>
      </c>
      <c r="B206" s="53">
        <f t="shared" si="12"/>
        <v>-2468085.1063829907</v>
      </c>
      <c r="C206" s="53">
        <f t="shared" si="13"/>
        <v>2468085.1063829907</v>
      </c>
      <c r="D206" s="54">
        <f t="shared" si="14"/>
        <v>5.2012697373248425E-7</v>
      </c>
      <c r="E206" s="48"/>
      <c r="F206" s="56">
        <f t="shared" si="15"/>
        <v>2.4016230992675141E-5</v>
      </c>
      <c r="G206" s="48">
        <f t="shared" si="16"/>
        <v>5.0966212408160125E-7</v>
      </c>
      <c r="H206" s="57">
        <f t="shared" si="17"/>
        <v>-2471124.620060802</v>
      </c>
      <c r="M206" s="48"/>
      <c r="N206" s="48"/>
      <c r="O206" s="48"/>
      <c r="P206" s="48"/>
      <c r="Q206" s="48"/>
    </row>
    <row r="207" spans="1:17" x14ac:dyDescent="0.25">
      <c r="A207" s="3">
        <v>-4.0550000000000201</v>
      </c>
      <c r="B207" s="53">
        <f t="shared" si="12"/>
        <v>-2465045.592705179</v>
      </c>
      <c r="C207" s="53">
        <f t="shared" si="13"/>
        <v>2465045.592705179</v>
      </c>
      <c r="D207" s="54">
        <f t="shared" si="14"/>
        <v>5.3079342728950998E-7</v>
      </c>
      <c r="E207" s="48"/>
      <c r="F207" s="56">
        <f t="shared" si="15"/>
        <v>2.4536357966407625E-5</v>
      </c>
      <c r="G207" s="48">
        <f t="shared" si="16"/>
        <v>5.2012697373248425E-7</v>
      </c>
      <c r="H207" s="57">
        <f t="shared" si="17"/>
        <v>-2468085.1063829907</v>
      </c>
      <c r="M207" s="48"/>
      <c r="N207" s="48"/>
      <c r="O207" s="48"/>
      <c r="P207" s="48"/>
      <c r="Q207" s="48"/>
    </row>
    <row r="208" spans="1:17" x14ac:dyDescent="0.25">
      <c r="A208" s="3">
        <v>-4.0500000000000203</v>
      </c>
      <c r="B208" s="53">
        <f t="shared" si="12"/>
        <v>-2462006.0790273678</v>
      </c>
      <c r="C208" s="53">
        <f t="shared" si="13"/>
        <v>2462006.0790273678</v>
      </c>
      <c r="D208" s="54">
        <f t="shared" si="14"/>
        <v>5.4166508034213842E-7</v>
      </c>
      <c r="E208" s="48"/>
      <c r="F208" s="56">
        <f t="shared" si="15"/>
        <v>2.5067151393697135E-5</v>
      </c>
      <c r="G208" s="48">
        <f t="shared" si="16"/>
        <v>5.3079342728950998E-7</v>
      </c>
      <c r="H208" s="57">
        <f t="shared" si="17"/>
        <v>-2465045.592705179</v>
      </c>
      <c r="M208" s="48"/>
      <c r="N208" s="48"/>
      <c r="O208" s="48"/>
      <c r="P208" s="48"/>
      <c r="Q208" s="48"/>
    </row>
    <row r="209" spans="1:17" x14ac:dyDescent="0.25">
      <c r="A209" s="3">
        <v>-4.0450000000000204</v>
      </c>
      <c r="B209" s="53">
        <f t="shared" si="12"/>
        <v>-2458966.565349556</v>
      </c>
      <c r="C209" s="53">
        <f t="shared" si="13"/>
        <v>2458966.565349556</v>
      </c>
      <c r="D209" s="54">
        <f t="shared" si="14"/>
        <v>5.5274558662259696E-7</v>
      </c>
      <c r="E209" s="48"/>
      <c r="F209" s="56">
        <f t="shared" si="15"/>
        <v>2.5608816474039273E-5</v>
      </c>
      <c r="G209" s="48">
        <f t="shared" si="16"/>
        <v>5.4166508034213842E-7</v>
      </c>
      <c r="H209" s="57">
        <f t="shared" si="17"/>
        <v>-2462006.0790273678</v>
      </c>
      <c r="M209" s="48"/>
      <c r="N209" s="48"/>
      <c r="O209" s="48"/>
      <c r="P209" s="48"/>
      <c r="Q209" s="48"/>
    </row>
    <row r="210" spans="1:17" x14ac:dyDescent="0.25">
      <c r="A210" s="3">
        <v>-4.0400000000000196</v>
      </c>
      <c r="B210" s="53">
        <f t="shared" ref="B210:B273" si="18">A210*D$11+D$10</f>
        <v>-2455927.0516717443</v>
      </c>
      <c r="C210" s="53">
        <f t="shared" ref="C210:C273" si="19">IF(EXACT(D$12,"under"),IF(B210&lt;D$8,D$9*(D$8-B210),0),IF(B210&gt;D$8,D$9*(B210-D$8),0))</f>
        <v>2455927.0516717443</v>
      </c>
      <c r="D210" s="54">
        <f t="shared" si="14"/>
        <v>5.6403865882795974E-7</v>
      </c>
      <c r="E210" s="48"/>
      <c r="F210" s="56">
        <f t="shared" si="15"/>
        <v>2.616156206066187E-5</v>
      </c>
      <c r="G210" s="48">
        <f t="shared" si="16"/>
        <v>5.5274558662259696E-7</v>
      </c>
      <c r="H210" s="57">
        <f t="shared" si="17"/>
        <v>-2458966.565349556</v>
      </c>
      <c r="M210" s="48"/>
      <c r="N210" s="48"/>
      <c r="O210" s="48"/>
      <c r="P210" s="48"/>
      <c r="Q210" s="48"/>
    </row>
    <row r="211" spans="1:17" x14ac:dyDescent="0.25">
      <c r="A211" s="3">
        <v>-4.0350000000000197</v>
      </c>
      <c r="B211" s="53">
        <f t="shared" si="18"/>
        <v>-2452887.5379939326</v>
      </c>
      <c r="C211" s="53">
        <f t="shared" si="19"/>
        <v>2452887.5379939326</v>
      </c>
      <c r="D211" s="54">
        <f t="shared" ref="D211:D274" si="20">IF(OR(B211&lt;D$13,B211&gt;D$14),0,NORMDIST(B211,D$10,D$11,1)-NORMDIST(B210,D$10,D$11,1))</f>
        <v>5.7554806945080239E-7</v>
      </c>
      <c r="E211" s="48"/>
      <c r="F211" s="56">
        <f t="shared" ref="F211:F274" si="21">NORMDIST(B210,D$10,D$11,1)</f>
        <v>2.672560071948983E-5</v>
      </c>
      <c r="G211" s="48">
        <f t="shared" si="16"/>
        <v>5.6403865882795974E-7</v>
      </c>
      <c r="H211" s="57">
        <f t="shared" si="17"/>
        <v>-2455927.0516717443</v>
      </c>
      <c r="M211" s="48"/>
      <c r="N211" s="48"/>
      <c r="O211" s="48"/>
      <c r="P211" s="48"/>
      <c r="Q211" s="48"/>
    </row>
    <row r="212" spans="1:17" x14ac:dyDescent="0.25">
      <c r="A212" s="3">
        <v>-4.0300000000000198</v>
      </c>
      <c r="B212" s="53">
        <f t="shared" si="18"/>
        <v>-2449848.0243161214</v>
      </c>
      <c r="C212" s="53">
        <f t="shared" si="19"/>
        <v>2449848.0243161214</v>
      </c>
      <c r="D212" s="54">
        <f t="shared" si="20"/>
        <v>5.8727765162090544E-7</v>
      </c>
      <c r="E212" s="48"/>
      <c r="F212" s="56">
        <f t="shared" si="21"/>
        <v>2.7301148788940632E-5</v>
      </c>
      <c r="G212" s="48">
        <f t="shared" ref="G212:G275" si="22">IF(AND(H212&gt;=D$13,H212&lt;=D$14),(F212-F211)/(1-O$19-O$20),0)</f>
        <v>5.7554806945080239E-7</v>
      </c>
      <c r="H212" s="57">
        <f t="shared" ref="H212:H275" si="23">D$10+A211*D$11</f>
        <v>-2452887.5379939326</v>
      </c>
      <c r="M212" s="48"/>
      <c r="N212" s="48"/>
      <c r="O212" s="48"/>
      <c r="P212" s="48"/>
      <c r="Q212" s="48"/>
    </row>
    <row r="213" spans="1:17" x14ac:dyDescent="0.25">
      <c r="A213" s="3">
        <v>-4.0250000000000199</v>
      </c>
      <c r="B213" s="53">
        <f t="shared" si="18"/>
        <v>-2446808.5106383096</v>
      </c>
      <c r="C213" s="53">
        <f t="shared" si="19"/>
        <v>2446808.5106383096</v>
      </c>
      <c r="D213" s="54">
        <f t="shared" si="20"/>
        <v>5.9923129995415069E-7</v>
      </c>
      <c r="E213" s="48"/>
      <c r="F213" s="56">
        <f t="shared" si="21"/>
        <v>2.7888426440561538E-5</v>
      </c>
      <c r="G213" s="48">
        <f t="shared" si="22"/>
        <v>5.8727765162090544E-7</v>
      </c>
      <c r="H213" s="57">
        <f t="shared" si="23"/>
        <v>-2449848.0243161214</v>
      </c>
      <c r="M213" s="48"/>
      <c r="N213" s="48"/>
      <c r="O213" s="48"/>
      <c r="P213" s="48"/>
      <c r="Q213" s="48"/>
    </row>
    <row r="214" spans="1:17" x14ac:dyDescent="0.25">
      <c r="A214" s="3">
        <v>-4.02000000000002</v>
      </c>
      <c r="B214" s="53">
        <f t="shared" si="18"/>
        <v>-2443768.9969604984</v>
      </c>
      <c r="C214" s="53">
        <f t="shared" si="19"/>
        <v>2443768.9969604984</v>
      </c>
      <c r="D214" s="54">
        <f t="shared" si="20"/>
        <v>6.1141297141272731E-7</v>
      </c>
      <c r="E214" s="48"/>
      <c r="F214" s="56">
        <f t="shared" si="21"/>
        <v>2.8487657740515689E-5</v>
      </c>
      <c r="G214" s="48">
        <f t="shared" si="22"/>
        <v>5.9923129995415069E-7</v>
      </c>
      <c r="H214" s="57">
        <f t="shared" si="23"/>
        <v>-2446808.5106383096</v>
      </c>
      <c r="M214" s="48"/>
      <c r="N214" s="48"/>
      <c r="O214" s="48"/>
      <c r="P214" s="48"/>
      <c r="Q214" s="48"/>
    </row>
    <row r="215" spans="1:17" x14ac:dyDescent="0.25">
      <c r="A215" s="3">
        <v>-4.0150000000000201</v>
      </c>
      <c r="B215" s="53">
        <f t="shared" si="18"/>
        <v>-2440729.4832826867</v>
      </c>
      <c r="C215" s="53">
        <f t="shared" si="19"/>
        <v>2440729.4832826867</v>
      </c>
      <c r="D215" s="54">
        <f t="shared" si="20"/>
        <v>6.2382668617474998E-7</v>
      </c>
      <c r="E215" s="48"/>
      <c r="F215" s="56">
        <f t="shared" si="21"/>
        <v>2.9099070711928416E-5</v>
      </c>
      <c r="G215" s="48">
        <f t="shared" si="22"/>
        <v>6.1141297141272731E-7</v>
      </c>
      <c r="H215" s="57">
        <f t="shared" si="23"/>
        <v>-2443768.9969604984</v>
      </c>
      <c r="M215" s="48"/>
      <c r="N215" s="48"/>
      <c r="O215" s="48"/>
      <c r="P215" s="48"/>
      <c r="Q215" s="48"/>
    </row>
    <row r="216" spans="1:17" x14ac:dyDescent="0.25">
      <c r="A216" s="3">
        <v>-4.0100000000000202</v>
      </c>
      <c r="B216" s="53">
        <f t="shared" si="18"/>
        <v>-2437689.9696048754</v>
      </c>
      <c r="C216" s="53">
        <f t="shared" si="19"/>
        <v>2437689.9696048754</v>
      </c>
      <c r="D216" s="54">
        <f t="shared" si="20"/>
        <v>6.364765285123814E-7</v>
      </c>
      <c r="E216" s="48"/>
      <c r="F216" s="56">
        <f t="shared" si="21"/>
        <v>2.9722897398103166E-5</v>
      </c>
      <c r="G216" s="48">
        <f t="shared" si="22"/>
        <v>6.2382668617474998E-7</v>
      </c>
      <c r="H216" s="57">
        <f t="shared" si="23"/>
        <v>-2440729.4832826867</v>
      </c>
      <c r="M216" s="48"/>
      <c r="N216" s="48"/>
      <c r="O216" s="48"/>
      <c r="P216" s="48"/>
      <c r="Q216" s="48"/>
    </row>
    <row r="217" spans="1:17" x14ac:dyDescent="0.25">
      <c r="A217" s="3">
        <v>-4.0050000000000203</v>
      </c>
      <c r="B217" s="53">
        <f t="shared" si="18"/>
        <v>-2434650.4559270637</v>
      </c>
      <c r="C217" s="53">
        <f t="shared" si="19"/>
        <v>2434650.4559270637</v>
      </c>
      <c r="D217" s="54">
        <f t="shared" si="20"/>
        <v>6.4936664768153532E-7</v>
      </c>
      <c r="E217" s="48"/>
      <c r="F217" s="56">
        <f t="shared" si="21"/>
        <v>3.0359373926615547E-5</v>
      </c>
      <c r="G217" s="48">
        <f t="shared" si="22"/>
        <v>6.364765285123814E-7</v>
      </c>
      <c r="H217" s="57">
        <f t="shared" si="23"/>
        <v>-2437689.9696048754</v>
      </c>
      <c r="M217" s="48"/>
      <c r="N217" s="48"/>
      <c r="O217" s="48"/>
      <c r="P217" s="48"/>
      <c r="Q217" s="48"/>
    </row>
    <row r="218" spans="1:17" x14ac:dyDescent="0.25">
      <c r="A218" s="3">
        <v>-4.0000000000000204</v>
      </c>
      <c r="B218" s="53">
        <f t="shared" si="18"/>
        <v>-2431610.9422492525</v>
      </c>
      <c r="C218" s="53">
        <f t="shared" si="19"/>
        <v>2431610.9422492525</v>
      </c>
      <c r="D218" s="54">
        <f t="shared" si="20"/>
        <v>6.6250125882004322E-7</v>
      </c>
      <c r="E218" s="48"/>
      <c r="F218" s="56">
        <f t="shared" si="21"/>
        <v>3.1008740574297083E-5</v>
      </c>
      <c r="G218" s="48">
        <f t="shared" si="22"/>
        <v>6.4936664768153532E-7</v>
      </c>
      <c r="H218" s="57">
        <f t="shared" si="23"/>
        <v>-2434650.4559270637</v>
      </c>
      <c r="M218" s="48"/>
      <c r="N218" s="48"/>
      <c r="O218" s="48"/>
      <c r="P218" s="48"/>
      <c r="Q218" s="48"/>
    </row>
    <row r="219" spans="1:17" x14ac:dyDescent="0.25">
      <c r="A219" s="3">
        <v>-3.9950000000000201</v>
      </c>
      <c r="B219" s="53">
        <f t="shared" si="18"/>
        <v>-2428571.4285714407</v>
      </c>
      <c r="C219" s="53">
        <f t="shared" si="19"/>
        <v>2428571.4285714407</v>
      </c>
      <c r="D219" s="54">
        <f t="shared" si="20"/>
        <v>6.7588464385602933E-7</v>
      </c>
      <c r="E219" s="48"/>
      <c r="F219" s="56">
        <f t="shared" si="21"/>
        <v>3.1671241833117126E-5</v>
      </c>
      <c r="G219" s="48">
        <f t="shared" si="22"/>
        <v>6.6250125882004322E-7</v>
      </c>
      <c r="H219" s="57">
        <f t="shared" si="23"/>
        <v>-2431610.9422492525</v>
      </c>
      <c r="M219" s="48"/>
      <c r="N219" s="48"/>
      <c r="O219" s="48"/>
      <c r="P219" s="48"/>
      <c r="Q219" s="48"/>
    </row>
    <row r="220" spans="1:17" x14ac:dyDescent="0.25">
      <c r="A220" s="3">
        <v>-3.9900000000000202</v>
      </c>
      <c r="B220" s="53">
        <f t="shared" si="18"/>
        <v>-2425531.914893629</v>
      </c>
      <c r="C220" s="53">
        <f t="shared" si="19"/>
        <v>2425531.914893629</v>
      </c>
      <c r="D220" s="54">
        <f t="shared" si="20"/>
        <v>6.8952115242640951E-7</v>
      </c>
      <c r="E220" s="48"/>
      <c r="F220" s="56">
        <f t="shared" si="21"/>
        <v>3.2347126476973155E-5</v>
      </c>
      <c r="G220" s="48">
        <f t="shared" si="22"/>
        <v>6.7588464385602933E-7</v>
      </c>
      <c r="H220" s="57">
        <f t="shared" si="23"/>
        <v>-2428571.4285714407</v>
      </c>
      <c r="M220" s="48"/>
      <c r="N220" s="48"/>
      <c r="O220" s="48"/>
      <c r="P220" s="48"/>
      <c r="Q220" s="48"/>
    </row>
    <row r="221" spans="1:17" x14ac:dyDescent="0.25">
      <c r="A221" s="3">
        <v>-3.9850000000000199</v>
      </c>
      <c r="B221" s="53">
        <f t="shared" si="18"/>
        <v>-2422492.4012158173</v>
      </c>
      <c r="C221" s="53">
        <f t="shared" si="19"/>
        <v>2422492.4012158173</v>
      </c>
      <c r="D221" s="54">
        <f t="shared" si="20"/>
        <v>7.0341520280594401E-7</v>
      </c>
      <c r="E221" s="48"/>
      <c r="F221" s="56">
        <f t="shared" si="21"/>
        <v>3.3036647629399565E-5</v>
      </c>
      <c r="G221" s="48">
        <f t="shared" si="22"/>
        <v>6.8952115242640951E-7</v>
      </c>
      <c r="H221" s="57">
        <f t="shared" si="23"/>
        <v>-2425531.914893629</v>
      </c>
      <c r="M221" s="48"/>
      <c r="N221" s="48"/>
      <c r="O221" s="48"/>
      <c r="P221" s="48"/>
      <c r="Q221" s="48"/>
    </row>
    <row r="222" spans="1:17" x14ac:dyDescent="0.25">
      <c r="A222" s="3">
        <v>-3.98000000000002</v>
      </c>
      <c r="B222" s="53">
        <f t="shared" si="18"/>
        <v>-2419452.8875380056</v>
      </c>
      <c r="C222" s="53">
        <f t="shared" si="19"/>
        <v>2419452.8875380056</v>
      </c>
      <c r="D222" s="54">
        <f t="shared" si="20"/>
        <v>7.1757128284469972E-7</v>
      </c>
      <c r="E222" s="48"/>
      <c r="F222" s="56">
        <f t="shared" si="21"/>
        <v>3.3740062832205509E-5</v>
      </c>
      <c r="G222" s="48">
        <f t="shared" si="22"/>
        <v>7.0341520280594401E-7</v>
      </c>
      <c r="H222" s="57">
        <f t="shared" si="23"/>
        <v>-2422492.4012158173</v>
      </c>
      <c r="M222" s="48"/>
      <c r="N222" s="48"/>
      <c r="O222" s="48"/>
      <c r="P222" s="48"/>
      <c r="Q222" s="48"/>
    </row>
    <row r="223" spans="1:17" x14ac:dyDescent="0.25">
      <c r="A223" s="3">
        <v>-3.9750000000000201</v>
      </c>
      <c r="B223" s="53">
        <f t="shared" si="18"/>
        <v>-2416413.3738601943</v>
      </c>
      <c r="C223" s="53">
        <f t="shared" si="19"/>
        <v>2416413.3738601943</v>
      </c>
      <c r="D223" s="54">
        <f t="shared" si="20"/>
        <v>7.3199395091748599E-7</v>
      </c>
      <c r="E223" s="48"/>
      <c r="F223" s="56">
        <f t="shared" si="21"/>
        <v>3.4457634115050208E-5</v>
      </c>
      <c r="G223" s="48">
        <f t="shared" si="22"/>
        <v>7.1757128284469972E-7</v>
      </c>
      <c r="H223" s="57">
        <f t="shared" si="23"/>
        <v>-2419452.8875380056</v>
      </c>
      <c r="M223" s="48"/>
      <c r="N223" s="48"/>
      <c r="O223" s="48"/>
      <c r="P223" s="48"/>
      <c r="Q223" s="48"/>
    </row>
    <row r="224" spans="1:17" x14ac:dyDescent="0.25">
      <c r="A224" s="3">
        <v>-3.9700000000000202</v>
      </c>
      <c r="B224" s="53">
        <f t="shared" si="18"/>
        <v>-2413373.8601823826</v>
      </c>
      <c r="C224" s="53">
        <f t="shared" si="19"/>
        <v>2413373.8601823826</v>
      </c>
      <c r="D224" s="54">
        <f t="shared" si="20"/>
        <v>7.4668783688312281E-7</v>
      </c>
      <c r="E224" s="48"/>
      <c r="F224" s="56">
        <f t="shared" si="21"/>
        <v>3.5189628065967694E-5</v>
      </c>
      <c r="G224" s="48">
        <f t="shared" si="22"/>
        <v>7.3199395091748599E-7</v>
      </c>
      <c r="H224" s="57">
        <f t="shared" si="23"/>
        <v>-2416413.3738601943</v>
      </c>
      <c r="M224" s="48"/>
      <c r="N224" s="48"/>
      <c r="O224" s="48"/>
      <c r="P224" s="48"/>
      <c r="Q224" s="48"/>
    </row>
    <row r="225" spans="1:17" x14ac:dyDescent="0.25">
      <c r="A225" s="3">
        <v>-3.9650000000000198</v>
      </c>
      <c r="B225" s="53">
        <f t="shared" si="18"/>
        <v>-2410334.3465045709</v>
      </c>
      <c r="C225" s="53">
        <f t="shared" si="19"/>
        <v>2410334.3465045709</v>
      </c>
      <c r="D225" s="54">
        <f t="shared" si="20"/>
        <v>7.6165764305205741E-7</v>
      </c>
      <c r="E225" s="48"/>
      <c r="F225" s="56">
        <f t="shared" si="21"/>
        <v>3.5936315902850817E-5</v>
      </c>
      <c r="G225" s="48">
        <f t="shared" si="22"/>
        <v>7.4668783688312281E-7</v>
      </c>
      <c r="H225" s="57">
        <f t="shared" si="23"/>
        <v>-2413373.8601823826</v>
      </c>
      <c r="M225" s="48"/>
      <c r="N225" s="48"/>
      <c r="O225" s="48"/>
      <c r="P225" s="48"/>
      <c r="Q225" s="48"/>
    </row>
    <row r="226" spans="1:17" x14ac:dyDescent="0.25">
      <c r="A226" s="3">
        <v>-3.9600000000000199</v>
      </c>
      <c r="B226" s="53">
        <f t="shared" si="18"/>
        <v>-2407294.8328267597</v>
      </c>
      <c r="C226" s="53">
        <f t="shared" si="19"/>
        <v>2407294.8328267597</v>
      </c>
      <c r="D226" s="54">
        <f t="shared" si="20"/>
        <v>7.7690814516741133E-7</v>
      </c>
      <c r="E226" s="48"/>
      <c r="F226" s="56">
        <f t="shared" si="21"/>
        <v>3.6697973545902874E-5</v>
      </c>
      <c r="G226" s="48">
        <f t="shared" si="22"/>
        <v>7.6165764305205741E-7</v>
      </c>
      <c r="H226" s="57">
        <f t="shared" si="23"/>
        <v>-2410334.3465045709</v>
      </c>
      <c r="M226" s="48"/>
      <c r="N226" s="48"/>
      <c r="O226" s="48"/>
      <c r="P226" s="48"/>
      <c r="Q226" s="48"/>
    </row>
    <row r="227" spans="1:17" x14ac:dyDescent="0.25">
      <c r="A227" s="3">
        <v>-3.9550000000000201</v>
      </c>
      <c r="B227" s="53">
        <f t="shared" si="18"/>
        <v>-2404255.319148948</v>
      </c>
      <c r="C227" s="53">
        <f t="shared" si="19"/>
        <v>2404255.319148948</v>
      </c>
      <c r="D227" s="54">
        <f t="shared" si="20"/>
        <v>7.9244419339436915E-7</v>
      </c>
      <c r="E227" s="48"/>
      <c r="F227" s="56">
        <f t="shared" si="21"/>
        <v>3.7474881691070286E-5</v>
      </c>
      <c r="G227" s="48">
        <f t="shared" si="22"/>
        <v>7.7690814516741133E-7</v>
      </c>
      <c r="H227" s="57">
        <f t="shared" si="23"/>
        <v>-2407294.8328267597</v>
      </c>
      <c r="M227" s="48"/>
      <c r="N227" s="48"/>
      <c r="O227" s="48"/>
      <c r="P227" s="48"/>
      <c r="Q227" s="48"/>
    </row>
    <row r="228" spans="1:17" x14ac:dyDescent="0.25">
      <c r="A228" s="3">
        <v>-3.9500000000000202</v>
      </c>
      <c r="B228" s="53">
        <f t="shared" si="18"/>
        <v>-2401215.8054711367</v>
      </c>
      <c r="C228" s="53">
        <f t="shared" si="19"/>
        <v>2401215.8054711367</v>
      </c>
      <c r="D228" s="54">
        <f t="shared" si="20"/>
        <v>8.0827071331949439E-7</v>
      </c>
      <c r="E228" s="48"/>
      <c r="F228" s="56">
        <f t="shared" si="21"/>
        <v>3.8267325884464655E-5</v>
      </c>
      <c r="G228" s="48">
        <f t="shared" si="22"/>
        <v>7.9244419339436915E-7</v>
      </c>
      <c r="H228" s="57">
        <f t="shared" si="23"/>
        <v>-2404255.319148948</v>
      </c>
      <c r="M228" s="48"/>
      <c r="N228" s="48"/>
      <c r="O228" s="48"/>
      <c r="P228" s="48"/>
      <c r="Q228" s="48"/>
    </row>
    <row r="229" spans="1:17" x14ac:dyDescent="0.25">
      <c r="A229" s="3">
        <v>-3.9450000000000198</v>
      </c>
      <c r="B229" s="53">
        <f t="shared" si="18"/>
        <v>-2398176.291793325</v>
      </c>
      <c r="C229" s="53">
        <f t="shared" si="19"/>
        <v>2398176.291793325</v>
      </c>
      <c r="D229" s="54">
        <f t="shared" si="20"/>
        <v>8.2439270696342852E-7</v>
      </c>
      <c r="E229" s="48"/>
      <c r="F229" s="56">
        <f t="shared" si="21"/>
        <v>3.9075596597784149E-5</v>
      </c>
      <c r="G229" s="48">
        <f t="shared" si="22"/>
        <v>8.0827071331949439E-7</v>
      </c>
      <c r="H229" s="57">
        <f t="shared" si="23"/>
        <v>-2401215.8054711367</v>
      </c>
      <c r="M229" s="48"/>
      <c r="N229" s="48"/>
      <c r="O229" s="48"/>
      <c r="P229" s="48"/>
      <c r="Q229" s="48"/>
    </row>
    <row r="230" spans="1:17" x14ac:dyDescent="0.25">
      <c r="A230" s="3">
        <v>-3.9400000000000199</v>
      </c>
      <c r="B230" s="53">
        <f t="shared" si="18"/>
        <v>-2395136.7781155133</v>
      </c>
      <c r="C230" s="53">
        <f t="shared" si="19"/>
        <v>2395136.7781155133</v>
      </c>
      <c r="D230" s="54">
        <f t="shared" si="20"/>
        <v>8.4081525379984455E-7</v>
      </c>
      <c r="E230" s="48"/>
      <c r="F230" s="56">
        <f t="shared" si="21"/>
        <v>3.9899989304747578E-5</v>
      </c>
      <c r="G230" s="48">
        <f t="shared" si="22"/>
        <v>8.2439270696342852E-7</v>
      </c>
      <c r="H230" s="57">
        <f t="shared" si="23"/>
        <v>-2398176.291793325</v>
      </c>
      <c r="M230" s="48"/>
      <c r="N230" s="48"/>
      <c r="O230" s="48"/>
      <c r="P230" s="48"/>
      <c r="Q230" s="48"/>
    </row>
    <row r="231" spans="1:17" x14ac:dyDescent="0.25">
      <c r="A231" s="3">
        <v>-3.93500000000002</v>
      </c>
      <c r="B231" s="53">
        <f t="shared" si="18"/>
        <v>-2392097.264437702</v>
      </c>
      <c r="C231" s="53">
        <f t="shared" si="19"/>
        <v>2392097.264437702</v>
      </c>
      <c r="D231" s="54">
        <f t="shared" si="20"/>
        <v>8.5754351178909824E-7</v>
      </c>
      <c r="E231" s="48"/>
      <c r="F231" s="56">
        <f t="shared" si="21"/>
        <v>4.0740804558547422E-5</v>
      </c>
      <c r="G231" s="48">
        <f t="shared" si="22"/>
        <v>8.4081525379984455E-7</v>
      </c>
      <c r="H231" s="57">
        <f t="shared" si="23"/>
        <v>-2395136.7781155133</v>
      </c>
      <c r="M231" s="48"/>
      <c r="N231" s="48"/>
      <c r="O231" s="48"/>
      <c r="P231" s="48"/>
      <c r="Q231" s="48"/>
    </row>
    <row r="232" spans="1:17" x14ac:dyDescent="0.25">
      <c r="A232" s="3">
        <v>-3.9300000000000201</v>
      </c>
      <c r="B232" s="53">
        <f t="shared" si="18"/>
        <v>-2389057.7507598903</v>
      </c>
      <c r="C232" s="53">
        <f t="shared" si="19"/>
        <v>2389057.7507598903</v>
      </c>
      <c r="D232" s="54">
        <f t="shared" si="20"/>
        <v>8.7458271842108152E-7</v>
      </c>
      <c r="E232" s="48"/>
      <c r="F232" s="56">
        <f t="shared" si="21"/>
        <v>4.1598348070336521E-5</v>
      </c>
      <c r="G232" s="48">
        <f t="shared" si="22"/>
        <v>8.5754351178909824E-7</v>
      </c>
      <c r="H232" s="57">
        <f t="shared" si="23"/>
        <v>-2392097.264437702</v>
      </c>
      <c r="M232" s="48"/>
      <c r="N232" s="48"/>
      <c r="O232" s="48"/>
      <c r="P232" s="48"/>
      <c r="Q232" s="48"/>
    </row>
    <row r="233" spans="1:17" x14ac:dyDescent="0.25">
      <c r="A233" s="3">
        <v>-3.9250000000000198</v>
      </c>
      <c r="B233" s="53">
        <f t="shared" si="18"/>
        <v>-2386018.2370820786</v>
      </c>
      <c r="C233" s="53">
        <f t="shared" si="19"/>
        <v>2386018.2370820786</v>
      </c>
      <c r="D233" s="54">
        <f t="shared" si="20"/>
        <v>8.9193819176655977E-7</v>
      </c>
      <c r="E233" s="48"/>
      <c r="F233" s="56">
        <f t="shared" si="21"/>
        <v>4.2472930788757602E-5</v>
      </c>
      <c r="G233" s="48">
        <f t="shared" si="22"/>
        <v>8.7458271842108152E-7</v>
      </c>
      <c r="H233" s="57">
        <f t="shared" si="23"/>
        <v>-2389057.7507598903</v>
      </c>
      <c r="M233" s="48"/>
      <c r="N233" s="48"/>
      <c r="O233" s="48"/>
      <c r="P233" s="48"/>
      <c r="Q233" s="48"/>
    </row>
    <row r="234" spans="1:17" x14ac:dyDescent="0.25">
      <c r="A234" s="3">
        <v>-3.9200000000000199</v>
      </c>
      <c r="B234" s="53">
        <f t="shared" si="18"/>
        <v>-2382978.7234042673</v>
      </c>
      <c r="C234" s="53">
        <f t="shared" si="19"/>
        <v>2382978.7234042673</v>
      </c>
      <c r="D234" s="54">
        <f t="shared" si="20"/>
        <v>9.0961533154273929E-7</v>
      </c>
      <c r="E234" s="48"/>
      <c r="F234" s="56">
        <f t="shared" si="21"/>
        <v>4.3364868980524162E-5</v>
      </c>
      <c r="G234" s="48">
        <f t="shared" si="22"/>
        <v>8.9193819176655977E-7</v>
      </c>
      <c r="H234" s="57">
        <f t="shared" si="23"/>
        <v>-2386018.2370820786</v>
      </c>
      <c r="M234" s="48"/>
      <c r="N234" s="48"/>
      <c r="O234" s="48"/>
      <c r="P234" s="48"/>
      <c r="Q234" s="48"/>
    </row>
    <row r="235" spans="1:17" x14ac:dyDescent="0.25">
      <c r="A235" s="3">
        <v>-3.91500000000002</v>
      </c>
      <c r="B235" s="53">
        <f t="shared" si="18"/>
        <v>-2379939.2097264556</v>
      </c>
      <c r="C235" s="53">
        <f t="shared" si="19"/>
        <v>2379939.2097264556</v>
      </c>
      <c r="D235" s="54">
        <f t="shared" si="20"/>
        <v>9.2761962018879585E-7</v>
      </c>
      <c r="E235" s="48"/>
      <c r="F235" s="56">
        <f t="shared" si="21"/>
        <v>4.4274484312066901E-5</v>
      </c>
      <c r="G235" s="48">
        <f t="shared" si="22"/>
        <v>9.0961533154273929E-7</v>
      </c>
      <c r="H235" s="57">
        <f t="shared" si="23"/>
        <v>-2382978.7234042673</v>
      </c>
      <c r="M235" s="48"/>
      <c r="N235" s="48"/>
      <c r="O235" s="48"/>
      <c r="P235" s="48"/>
      <c r="Q235" s="48"/>
    </row>
    <row r="236" spans="1:17" x14ac:dyDescent="0.25">
      <c r="A236" s="3">
        <v>-3.9100000000000201</v>
      </c>
      <c r="B236" s="53">
        <f t="shared" si="18"/>
        <v>-2376899.6960486444</v>
      </c>
      <c r="C236" s="53">
        <f t="shared" si="19"/>
        <v>2376899.6960486444</v>
      </c>
      <c r="D236" s="54">
        <f t="shared" si="20"/>
        <v>9.4595662394911462E-7</v>
      </c>
      <c r="E236" s="48"/>
      <c r="F236" s="56">
        <f t="shared" si="21"/>
        <v>4.5202103932255697E-5</v>
      </c>
      <c r="G236" s="48">
        <f t="shared" si="22"/>
        <v>9.2761962018879585E-7</v>
      </c>
      <c r="H236" s="57">
        <f t="shared" si="23"/>
        <v>-2379939.2097264556</v>
      </c>
      <c r="M236" s="48"/>
      <c r="N236" s="48"/>
      <c r="O236" s="48"/>
      <c r="P236" s="48"/>
      <c r="Q236" s="48"/>
    </row>
    <row r="237" spans="1:17" x14ac:dyDescent="0.25">
      <c r="A237" s="3">
        <v>-3.9050000000000198</v>
      </c>
      <c r="B237" s="53">
        <f t="shared" si="18"/>
        <v>-2373860.1823708327</v>
      </c>
      <c r="C237" s="53">
        <f t="shared" si="19"/>
        <v>2373860.1823708327</v>
      </c>
      <c r="D237" s="54">
        <f t="shared" si="20"/>
        <v>9.6463199397327427E-7</v>
      </c>
      <c r="E237" s="48"/>
      <c r="F237" s="56">
        <f t="shared" si="21"/>
        <v>4.6148060556204812E-5</v>
      </c>
      <c r="G237" s="48">
        <f t="shared" si="22"/>
        <v>9.4595662394911462E-7</v>
      </c>
      <c r="H237" s="57">
        <f t="shared" si="23"/>
        <v>-2376899.6960486444</v>
      </c>
      <c r="M237" s="48"/>
      <c r="N237" s="48"/>
      <c r="O237" s="48"/>
      <c r="P237" s="48"/>
      <c r="Q237" s="48"/>
    </row>
    <row r="238" spans="1:17" x14ac:dyDescent="0.25">
      <c r="A238" s="3">
        <v>-3.9000000000000199</v>
      </c>
      <c r="B238" s="53">
        <f t="shared" si="18"/>
        <v>-2370820.6686930209</v>
      </c>
      <c r="C238" s="53">
        <f t="shared" si="19"/>
        <v>2370820.6686930209</v>
      </c>
      <c r="D238" s="54">
        <f t="shared" si="20"/>
        <v>9.836514674206728E-7</v>
      </c>
      <c r="E238" s="48"/>
      <c r="F238" s="56">
        <f t="shared" si="21"/>
        <v>4.7112692550178086E-5</v>
      </c>
      <c r="G238" s="48">
        <f t="shared" si="22"/>
        <v>9.6463199397327427E-7</v>
      </c>
      <c r="H238" s="57">
        <f t="shared" si="23"/>
        <v>-2373860.1823708327</v>
      </c>
      <c r="M238" s="48"/>
      <c r="N238" s="48"/>
      <c r="O238" s="48"/>
      <c r="P238" s="48"/>
      <c r="Q238" s="48"/>
    </row>
    <row r="239" spans="1:17" x14ac:dyDescent="0.25">
      <c r="A239" s="3">
        <v>-3.89500000000002</v>
      </c>
      <c r="B239" s="53">
        <f t="shared" si="18"/>
        <v>-2367781.1550152097</v>
      </c>
      <c r="C239" s="53">
        <f t="shared" si="19"/>
        <v>2367781.1550152097</v>
      </c>
      <c r="D239" s="54">
        <f t="shared" si="20"/>
        <v>1.0030208685809692E-6</v>
      </c>
      <c r="E239" s="48"/>
      <c r="F239" s="56">
        <f t="shared" si="21"/>
        <v>4.8096344017598759E-5</v>
      </c>
      <c r="G239" s="48">
        <f t="shared" si="22"/>
        <v>9.836514674206728E-7</v>
      </c>
      <c r="H239" s="57">
        <f t="shared" si="23"/>
        <v>-2370820.6686930209</v>
      </c>
      <c r="M239" s="48"/>
      <c r="N239" s="48"/>
      <c r="O239" s="48"/>
      <c r="P239" s="48"/>
      <c r="Q239" s="48"/>
    </row>
    <row r="240" spans="1:17" x14ac:dyDescent="0.25">
      <c r="A240" s="3">
        <v>-3.8900000000000201</v>
      </c>
      <c r="B240" s="53">
        <f t="shared" si="18"/>
        <v>-2364741.641337398</v>
      </c>
      <c r="C240" s="53">
        <f t="shared" si="19"/>
        <v>2364741.641337398</v>
      </c>
      <c r="D240" s="54">
        <f t="shared" si="20"/>
        <v>1.0227461100044657E-6</v>
      </c>
      <c r="E240" s="48"/>
      <c r="F240" s="56">
        <f t="shared" si="21"/>
        <v>4.9099364886179728E-5</v>
      </c>
      <c r="G240" s="48">
        <f t="shared" si="22"/>
        <v>1.0030208685809692E-6</v>
      </c>
      <c r="H240" s="57">
        <f t="shared" si="23"/>
        <v>-2367781.1550152097</v>
      </c>
      <c r="M240" s="48"/>
      <c r="N240" s="48"/>
      <c r="O240" s="48"/>
      <c r="P240" s="48"/>
      <c r="Q240" s="48"/>
    </row>
    <row r="241" spans="1:17" x14ac:dyDescent="0.25">
      <c r="A241" s="3">
        <v>-3.8850000000000202</v>
      </c>
      <c r="B241" s="53">
        <f t="shared" si="18"/>
        <v>-2361702.1276595867</v>
      </c>
      <c r="C241" s="53">
        <f t="shared" si="19"/>
        <v>2361702.1276595867</v>
      </c>
      <c r="D241" s="54">
        <f t="shared" si="20"/>
        <v>1.0428331936400799E-6</v>
      </c>
      <c r="E241" s="48"/>
      <c r="F241" s="56">
        <f t="shared" si="21"/>
        <v>5.0122110996184194E-5</v>
      </c>
      <c r="G241" s="48">
        <f t="shared" si="22"/>
        <v>1.0227461100044657E-6</v>
      </c>
      <c r="H241" s="57">
        <f t="shared" si="23"/>
        <v>-2364741.641337398</v>
      </c>
      <c r="M241" s="48"/>
      <c r="N241" s="48"/>
      <c r="O241" s="48"/>
      <c r="P241" s="48"/>
      <c r="Q241" s="48"/>
    </row>
    <row r="242" spans="1:17" x14ac:dyDescent="0.25">
      <c r="A242" s="3">
        <v>-3.8800000000000199</v>
      </c>
      <c r="B242" s="53">
        <f t="shared" si="18"/>
        <v>-2358662.6139817745</v>
      </c>
      <c r="C242" s="53">
        <f t="shared" si="19"/>
        <v>2358662.6139817745</v>
      </c>
      <c r="D242" s="54">
        <f t="shared" si="20"/>
        <v>1.0632882119915988E-6</v>
      </c>
      <c r="E242" s="48"/>
      <c r="F242" s="56">
        <f t="shared" si="21"/>
        <v>5.1164944189824274E-5</v>
      </c>
      <c r="G242" s="48">
        <f t="shared" si="22"/>
        <v>1.0428331936400799E-6</v>
      </c>
      <c r="H242" s="57">
        <f t="shared" si="23"/>
        <v>-2361702.1276595867</v>
      </c>
      <c r="M242" s="48"/>
      <c r="N242" s="48"/>
      <c r="O242" s="48"/>
      <c r="P242" s="48"/>
      <c r="Q242" s="48"/>
    </row>
    <row r="243" spans="1:17" x14ac:dyDescent="0.25">
      <c r="A243" s="3">
        <v>-3.87500000000002</v>
      </c>
      <c r="B243" s="53">
        <f t="shared" si="18"/>
        <v>-2355623.1003039633</v>
      </c>
      <c r="C243" s="53">
        <f t="shared" si="19"/>
        <v>2355623.1003039633</v>
      </c>
      <c r="D243" s="54">
        <f t="shared" si="20"/>
        <v>1.0841173492761078E-6</v>
      </c>
      <c r="E243" s="48"/>
      <c r="F243" s="56">
        <f t="shared" si="21"/>
        <v>5.2228232401815872E-5</v>
      </c>
      <c r="G243" s="48">
        <f t="shared" si="22"/>
        <v>1.0632882119915988E-6</v>
      </c>
      <c r="H243" s="57">
        <f t="shared" si="23"/>
        <v>-2358662.6139817745</v>
      </c>
      <c r="M243" s="48"/>
      <c r="N243" s="48"/>
      <c r="O243" s="48"/>
      <c r="P243" s="48"/>
      <c r="Q243" s="48"/>
    </row>
    <row r="244" spans="1:17" x14ac:dyDescent="0.25">
      <c r="A244" s="3">
        <v>-3.8700000000000201</v>
      </c>
      <c r="B244" s="53">
        <f t="shared" si="18"/>
        <v>-2352583.5866261516</v>
      </c>
      <c r="C244" s="53">
        <f t="shared" si="19"/>
        <v>2352583.5866261516</v>
      </c>
      <c r="D244" s="54">
        <f t="shared" si="20"/>
        <v>1.1053268826033324E-6</v>
      </c>
      <c r="E244" s="48"/>
      <c r="F244" s="56">
        <f t="shared" si="21"/>
        <v>5.331234975109198E-5</v>
      </c>
      <c r="G244" s="48">
        <f t="shared" si="22"/>
        <v>1.0841173492761078E-6</v>
      </c>
      <c r="H244" s="57">
        <f t="shared" si="23"/>
        <v>-2355623.1003039633</v>
      </c>
      <c r="M244" s="48"/>
      <c r="N244" s="48"/>
      <c r="O244" s="48"/>
      <c r="P244" s="48"/>
      <c r="Q244" s="48"/>
    </row>
    <row r="245" spans="1:17" x14ac:dyDescent="0.25">
      <c r="A245" s="3">
        <v>-3.8650000000000202</v>
      </c>
      <c r="B245" s="53">
        <f t="shared" si="18"/>
        <v>-2349544.0729483403</v>
      </c>
      <c r="C245" s="53">
        <f t="shared" si="19"/>
        <v>2349544.0729483403</v>
      </c>
      <c r="D245" s="54">
        <f t="shared" si="20"/>
        <v>1.1269231831579734E-6</v>
      </c>
      <c r="E245" s="48"/>
      <c r="F245" s="56">
        <f t="shared" si="21"/>
        <v>5.4417676633695313E-5</v>
      </c>
      <c r="G245" s="48">
        <f t="shared" si="22"/>
        <v>1.1053268826033324E-6</v>
      </c>
      <c r="H245" s="57">
        <f t="shared" si="23"/>
        <v>-2352583.5866261516</v>
      </c>
      <c r="M245" s="48"/>
      <c r="N245" s="48"/>
      <c r="O245" s="48"/>
      <c r="P245" s="48"/>
      <c r="Q245" s="48"/>
    </row>
    <row r="246" spans="1:17" x14ac:dyDescent="0.25">
      <c r="A246" s="3">
        <v>-3.8600000000000199</v>
      </c>
      <c r="B246" s="53">
        <f t="shared" si="18"/>
        <v>-2346504.5592705286</v>
      </c>
      <c r="C246" s="53">
        <f t="shared" si="19"/>
        <v>2346504.5592705286</v>
      </c>
      <c r="D246" s="54">
        <f t="shared" si="20"/>
        <v>1.148912717398598E-6</v>
      </c>
      <c r="E246" s="48"/>
      <c r="F246" s="56">
        <f t="shared" si="21"/>
        <v>5.5544599816853286E-5</v>
      </c>
      <c r="G246" s="48">
        <f t="shared" si="22"/>
        <v>1.1269231831579734E-6</v>
      </c>
      <c r="H246" s="57">
        <f t="shared" si="23"/>
        <v>-2349544.0729483403</v>
      </c>
      <c r="M246" s="48"/>
      <c r="N246" s="48"/>
      <c r="O246" s="48"/>
      <c r="P246" s="48"/>
      <c r="Q246" s="48"/>
    </row>
    <row r="247" spans="1:17" x14ac:dyDescent="0.25">
      <c r="A247" s="3">
        <v>-3.85500000000002</v>
      </c>
      <c r="B247" s="53">
        <f t="shared" si="18"/>
        <v>-2343465.0455927169</v>
      </c>
      <c r="C247" s="53">
        <f t="shared" si="19"/>
        <v>2343465.0455927169</v>
      </c>
      <c r="D247" s="54">
        <f t="shared" si="20"/>
        <v>1.1713020482654541E-6</v>
      </c>
      <c r="E247" s="48"/>
      <c r="F247" s="56">
        <f t="shared" si="21"/>
        <v>5.6693512534251884E-5</v>
      </c>
      <c r="G247" s="48">
        <f t="shared" si="22"/>
        <v>1.148912717398598E-6</v>
      </c>
      <c r="H247" s="57">
        <f t="shared" si="23"/>
        <v>-2346504.5592705286</v>
      </c>
      <c r="M247" s="48"/>
      <c r="N247" s="48"/>
      <c r="O247" s="48"/>
      <c r="P247" s="48"/>
      <c r="Q247" s="48"/>
    </row>
    <row r="248" spans="1:17" x14ac:dyDescent="0.25">
      <c r="A248" s="3">
        <v>-3.8500000000000201</v>
      </c>
      <c r="B248" s="53">
        <f t="shared" si="18"/>
        <v>-2340425.5319149056</v>
      </c>
      <c r="C248" s="53">
        <f t="shared" si="19"/>
        <v>2340425.5319149056</v>
      </c>
      <c r="D248" s="54">
        <f t="shared" si="20"/>
        <v>1.1940978364003742E-6</v>
      </c>
      <c r="E248" s="48"/>
      <c r="F248" s="56">
        <f t="shared" si="21"/>
        <v>5.7864814582517338E-5</v>
      </c>
      <c r="G248" s="48">
        <f t="shared" si="22"/>
        <v>1.1713020482654541E-6</v>
      </c>
      <c r="H248" s="57">
        <f t="shared" si="23"/>
        <v>-2343465.0455927169</v>
      </c>
      <c r="M248" s="48"/>
      <c r="N248" s="48"/>
      <c r="O248" s="48"/>
      <c r="P248" s="48"/>
      <c r="Q248" s="48"/>
    </row>
    <row r="249" spans="1:17" x14ac:dyDescent="0.25">
      <c r="A249" s="3">
        <v>-3.8450000000000202</v>
      </c>
      <c r="B249" s="53">
        <f t="shared" si="18"/>
        <v>-2337386.0182370939</v>
      </c>
      <c r="C249" s="53">
        <f t="shared" si="19"/>
        <v>2337386.0182370939</v>
      </c>
      <c r="D249" s="54">
        <f t="shared" si="20"/>
        <v>1.2173068413791607E-6</v>
      </c>
      <c r="E249" s="48"/>
      <c r="F249" s="56">
        <f t="shared" si="21"/>
        <v>5.9058912418917712E-5</v>
      </c>
      <c r="G249" s="48">
        <f t="shared" si="22"/>
        <v>1.1940978364003742E-6</v>
      </c>
      <c r="H249" s="57">
        <f t="shared" si="23"/>
        <v>-2340425.5319149056</v>
      </c>
      <c r="M249" s="48"/>
      <c r="N249" s="48"/>
      <c r="O249" s="48"/>
      <c r="P249" s="48"/>
      <c r="Q249" s="48"/>
    </row>
    <row r="250" spans="1:17" x14ac:dyDescent="0.25">
      <c r="A250" s="3">
        <v>-3.8400000000000198</v>
      </c>
      <c r="B250" s="53">
        <f t="shared" si="18"/>
        <v>-2334346.5045592822</v>
      </c>
      <c r="C250" s="53">
        <f t="shared" si="19"/>
        <v>2334346.5045592822</v>
      </c>
      <c r="D250" s="54">
        <f t="shared" si="20"/>
        <v>1.2409359229534651E-6</v>
      </c>
      <c r="E250" s="48"/>
      <c r="F250" s="56">
        <f t="shared" si="21"/>
        <v>6.0276219260296873E-5</v>
      </c>
      <c r="G250" s="48">
        <f t="shared" si="22"/>
        <v>1.2173068413791607E-6</v>
      </c>
      <c r="H250" s="57">
        <f t="shared" si="23"/>
        <v>-2337386.0182370939</v>
      </c>
      <c r="M250" s="48"/>
      <c r="N250" s="48"/>
      <c r="O250" s="48"/>
      <c r="P250" s="48"/>
      <c r="Q250" s="48"/>
    </row>
    <row r="251" spans="1:17" x14ac:dyDescent="0.25">
      <c r="A251" s="3">
        <v>-3.8350000000000199</v>
      </c>
      <c r="B251" s="53">
        <f t="shared" si="18"/>
        <v>-2331306.990881471</v>
      </c>
      <c r="C251" s="53">
        <f t="shared" si="19"/>
        <v>2331306.990881471</v>
      </c>
      <c r="D251" s="54">
        <f t="shared" si="20"/>
        <v>1.2649920423050406E-6</v>
      </c>
      <c r="E251" s="48"/>
      <c r="F251" s="56">
        <f t="shared" si="21"/>
        <v>6.1517155183250338E-5</v>
      </c>
      <c r="G251" s="48">
        <f t="shared" si="22"/>
        <v>1.2409359229534651E-6</v>
      </c>
      <c r="H251" s="57">
        <f t="shared" si="23"/>
        <v>-2334346.5045592822</v>
      </c>
      <c r="M251" s="48"/>
      <c r="N251" s="48"/>
      <c r="O251" s="48"/>
      <c r="P251" s="48"/>
      <c r="Q251" s="48"/>
    </row>
    <row r="252" spans="1:17" x14ac:dyDescent="0.25">
      <c r="A252" s="3">
        <v>-3.8300000000000201</v>
      </c>
      <c r="B252" s="53">
        <f t="shared" si="18"/>
        <v>-2328267.4772036592</v>
      </c>
      <c r="C252" s="53">
        <f t="shared" si="19"/>
        <v>2328267.4772036592</v>
      </c>
      <c r="D252" s="54">
        <f t="shared" si="20"/>
        <v>1.2894822633139805E-6</v>
      </c>
      <c r="E252" s="48"/>
      <c r="F252" s="56">
        <f t="shared" si="21"/>
        <v>6.2782147225555379E-5</v>
      </c>
      <c r="G252" s="48">
        <f t="shared" si="22"/>
        <v>1.2649920423050406E-6</v>
      </c>
      <c r="H252" s="57">
        <f t="shared" si="23"/>
        <v>-2331306.990881471</v>
      </c>
      <c r="M252" s="48"/>
      <c r="N252" s="48"/>
      <c r="O252" s="48"/>
      <c r="P252" s="48"/>
      <c r="Q252" s="48"/>
    </row>
    <row r="253" spans="1:17" x14ac:dyDescent="0.25">
      <c r="A253" s="3">
        <v>-3.8250000000000299</v>
      </c>
      <c r="B253" s="53">
        <f t="shared" si="18"/>
        <v>-2325227.9635258541</v>
      </c>
      <c r="C253" s="53">
        <f t="shared" si="19"/>
        <v>2325227.9635258541</v>
      </c>
      <c r="D253" s="54">
        <f t="shared" si="20"/>
        <v>1.3144137538295458E-6</v>
      </c>
      <c r="E253" s="48"/>
      <c r="F253" s="56">
        <f t="shared" si="21"/>
        <v>6.4071629488869359E-5</v>
      </c>
      <c r="G253" s="48">
        <f t="shared" si="22"/>
        <v>1.2894822633139805E-6</v>
      </c>
      <c r="H253" s="57">
        <f t="shared" si="23"/>
        <v>-2328267.4772036592</v>
      </c>
      <c r="M253" s="48"/>
      <c r="N253" s="48"/>
      <c r="O253" s="48"/>
      <c r="P253" s="48"/>
      <c r="Q253" s="48"/>
    </row>
    <row r="254" spans="1:17" x14ac:dyDescent="0.25">
      <c r="A254" s="3">
        <v>-3.82000000000003</v>
      </c>
      <c r="B254" s="53">
        <f t="shared" si="18"/>
        <v>-2322188.4498480423</v>
      </c>
      <c r="C254" s="53">
        <f t="shared" si="19"/>
        <v>2322188.4498480423</v>
      </c>
      <c r="D254" s="54">
        <f t="shared" si="20"/>
        <v>1.3397937869776585E-6</v>
      </c>
      <c r="E254" s="48"/>
      <c r="F254" s="56">
        <f t="shared" si="21"/>
        <v>6.5386043242698905E-5</v>
      </c>
      <c r="G254" s="48">
        <f t="shared" si="22"/>
        <v>1.3144137538295458E-6</v>
      </c>
      <c r="H254" s="57">
        <f t="shared" si="23"/>
        <v>-2325227.9635258541</v>
      </c>
      <c r="M254" s="48"/>
      <c r="N254" s="48"/>
      <c r="O254" s="48"/>
      <c r="P254" s="48"/>
      <c r="Q254" s="48"/>
    </row>
    <row r="255" spans="1:17" x14ac:dyDescent="0.25">
      <c r="A255" s="3">
        <v>-3.8150000000000301</v>
      </c>
      <c r="B255" s="53">
        <f t="shared" si="18"/>
        <v>-2319148.9361702311</v>
      </c>
      <c r="C255" s="53">
        <f t="shared" si="19"/>
        <v>2319148.9361702311</v>
      </c>
      <c r="D255" s="54">
        <f t="shared" si="20"/>
        <v>1.3656297424303061E-6</v>
      </c>
      <c r="E255" s="48"/>
      <c r="F255" s="56">
        <f t="shared" si="21"/>
        <v>6.6725837029676564E-5</v>
      </c>
      <c r="G255" s="48">
        <f t="shared" si="22"/>
        <v>1.3397937869776585E-6</v>
      </c>
      <c r="H255" s="57">
        <f t="shared" si="23"/>
        <v>-2322188.4498480423</v>
      </c>
      <c r="M255" s="48"/>
      <c r="N255" s="48"/>
      <c r="O255" s="48"/>
      <c r="P255" s="48"/>
      <c r="Q255" s="48"/>
    </row>
    <row r="256" spans="1:17" x14ac:dyDescent="0.25">
      <c r="A256" s="3">
        <v>-3.8100000000000298</v>
      </c>
      <c r="B256" s="53">
        <f t="shared" si="18"/>
        <v>-2316109.4224924189</v>
      </c>
      <c r="C256" s="53">
        <f t="shared" si="19"/>
        <v>2316109.4224924189</v>
      </c>
      <c r="D256" s="54">
        <f t="shared" si="20"/>
        <v>1.3919291077499113E-6</v>
      </c>
      <c r="E256" s="48"/>
      <c r="F256" s="56">
        <f t="shared" si="21"/>
        <v>6.809146677210687E-5</v>
      </c>
      <c r="G256" s="48">
        <f t="shared" si="22"/>
        <v>1.3656297424303061E-6</v>
      </c>
      <c r="H256" s="57">
        <f t="shared" si="23"/>
        <v>-2319148.9361702311</v>
      </c>
      <c r="M256" s="48"/>
      <c r="N256" s="48"/>
      <c r="O256" s="48"/>
      <c r="P256" s="48"/>
      <c r="Q256" s="48"/>
    </row>
    <row r="257" spans="1:17" x14ac:dyDescent="0.25">
      <c r="A257" s="3">
        <v>-3.8050000000000299</v>
      </c>
      <c r="B257" s="53">
        <f t="shared" si="18"/>
        <v>-2313069.9088146077</v>
      </c>
      <c r="C257" s="53">
        <f t="shared" si="19"/>
        <v>2313069.9088146077</v>
      </c>
      <c r="D257" s="54">
        <f t="shared" si="20"/>
        <v>1.4186994796939529E-6</v>
      </c>
      <c r="E257" s="48"/>
      <c r="F257" s="56">
        <f t="shared" si="21"/>
        <v>6.9483395879856781E-5</v>
      </c>
      <c r="G257" s="48">
        <f t="shared" si="22"/>
        <v>1.3919291077499113E-6</v>
      </c>
      <c r="H257" s="57">
        <f t="shared" si="23"/>
        <v>-2316109.4224924189</v>
      </c>
      <c r="M257" s="48"/>
      <c r="N257" s="48"/>
      <c r="O257" s="48"/>
      <c r="P257" s="48"/>
      <c r="Q257" s="48"/>
    </row>
    <row r="258" spans="1:17" x14ac:dyDescent="0.25">
      <c r="A258" s="3">
        <v>-3.80000000000003</v>
      </c>
      <c r="B258" s="53">
        <f t="shared" si="18"/>
        <v>-2310030.3951367959</v>
      </c>
      <c r="C258" s="53">
        <f t="shared" si="19"/>
        <v>2310030.3951367959</v>
      </c>
      <c r="D258" s="54">
        <f t="shared" si="20"/>
        <v>1.4459485655605553E-6</v>
      </c>
      <c r="E258" s="48"/>
      <c r="F258" s="56">
        <f t="shared" si="21"/>
        <v>7.0902095359550734E-5</v>
      </c>
      <c r="G258" s="48">
        <f t="shared" si="22"/>
        <v>1.4186994796939529E-6</v>
      </c>
      <c r="H258" s="57">
        <f t="shared" si="23"/>
        <v>-2313069.9088146077</v>
      </c>
      <c r="M258" s="48"/>
      <c r="N258" s="48"/>
      <c r="O258" s="48"/>
      <c r="P258" s="48"/>
      <c r="Q258" s="48"/>
    </row>
    <row r="259" spans="1:17" x14ac:dyDescent="0.25">
      <c r="A259" s="3">
        <v>-3.7950000000000301</v>
      </c>
      <c r="B259" s="53">
        <f t="shared" si="18"/>
        <v>-2306990.8814589847</v>
      </c>
      <c r="C259" s="53">
        <f t="shared" si="19"/>
        <v>2306990.8814589847</v>
      </c>
      <c r="D259" s="54">
        <f t="shared" si="20"/>
        <v>1.4736841845307849E-6</v>
      </c>
      <c r="E259" s="48"/>
      <c r="F259" s="56">
        <f t="shared" si="21"/>
        <v>7.2348043925111289E-5</v>
      </c>
      <c r="G259" s="48">
        <f t="shared" si="22"/>
        <v>1.4459485655605553E-6</v>
      </c>
      <c r="H259" s="57">
        <f t="shared" si="23"/>
        <v>-2310030.3951367959</v>
      </c>
      <c r="M259" s="48"/>
      <c r="N259" s="48"/>
      <c r="O259" s="48"/>
      <c r="P259" s="48"/>
      <c r="Q259" s="48"/>
    </row>
    <row r="260" spans="1:17" x14ac:dyDescent="0.25">
      <c r="A260" s="3">
        <v>-3.7900000000000298</v>
      </c>
      <c r="B260" s="53">
        <f t="shared" si="18"/>
        <v>-2303951.367781173</v>
      </c>
      <c r="C260" s="53">
        <f t="shared" si="19"/>
        <v>2303951.367781173</v>
      </c>
      <c r="D260" s="54">
        <f t="shared" si="20"/>
        <v>1.5019142690321703E-6</v>
      </c>
      <c r="E260" s="48"/>
      <c r="F260" s="56">
        <f t="shared" si="21"/>
        <v>7.3821728109642074E-5</v>
      </c>
      <c r="G260" s="48">
        <f t="shared" si="22"/>
        <v>1.4736841845307849E-6</v>
      </c>
      <c r="H260" s="57">
        <f t="shared" si="23"/>
        <v>-2306990.8814589847</v>
      </c>
      <c r="M260" s="48"/>
      <c r="N260" s="48"/>
      <c r="O260" s="48"/>
      <c r="P260" s="48"/>
      <c r="Q260" s="48"/>
    </row>
    <row r="261" spans="1:17" x14ac:dyDescent="0.25">
      <c r="A261" s="3">
        <v>-3.7850000000000299</v>
      </c>
      <c r="B261" s="53">
        <f t="shared" si="18"/>
        <v>-2300911.8541033613</v>
      </c>
      <c r="C261" s="53">
        <f t="shared" si="19"/>
        <v>2300911.8541033613</v>
      </c>
      <c r="D261" s="54">
        <f t="shared" si="20"/>
        <v>1.530646866106111E-6</v>
      </c>
      <c r="E261" s="48"/>
      <c r="F261" s="56">
        <f t="shared" si="21"/>
        <v>7.5323642378674244E-5</v>
      </c>
      <c r="G261" s="48">
        <f t="shared" si="22"/>
        <v>1.5019142690321703E-6</v>
      </c>
      <c r="H261" s="57">
        <f t="shared" si="23"/>
        <v>-2303951.367781173</v>
      </c>
      <c r="M261" s="48"/>
      <c r="N261" s="48"/>
      <c r="O261" s="48"/>
      <c r="P261" s="48"/>
      <c r="Q261" s="48"/>
    </row>
    <row r="262" spans="1:17" x14ac:dyDescent="0.25">
      <c r="A262" s="3">
        <v>-3.78000000000003</v>
      </c>
      <c r="B262" s="53">
        <f t="shared" si="18"/>
        <v>-2297872.34042555</v>
      </c>
      <c r="C262" s="53">
        <f t="shared" si="19"/>
        <v>2297872.34042555</v>
      </c>
      <c r="D262" s="54">
        <f t="shared" si="20"/>
        <v>1.5598901387952366E-6</v>
      </c>
      <c r="E262" s="48"/>
      <c r="F262" s="56">
        <f t="shared" si="21"/>
        <v>7.6854289244780355E-5</v>
      </c>
      <c r="G262" s="48">
        <f t="shared" si="22"/>
        <v>1.530646866106111E-6</v>
      </c>
      <c r="H262" s="57">
        <f t="shared" si="23"/>
        <v>-2300911.8541033613</v>
      </c>
      <c r="M262" s="48"/>
      <c r="N262" s="48"/>
      <c r="O262" s="48"/>
      <c r="P262" s="48"/>
      <c r="Q262" s="48"/>
    </row>
    <row r="263" spans="1:17" x14ac:dyDescent="0.25">
      <c r="A263" s="3">
        <v>-3.7750000000000301</v>
      </c>
      <c r="B263" s="53">
        <f t="shared" si="18"/>
        <v>-2294832.8267477383</v>
      </c>
      <c r="C263" s="53">
        <f t="shared" si="19"/>
        <v>2294832.8267477383</v>
      </c>
      <c r="D263" s="54">
        <f t="shared" si="20"/>
        <v>1.5896523675356305E-6</v>
      </c>
      <c r="E263" s="48"/>
      <c r="F263" s="56">
        <f t="shared" si="21"/>
        <v>7.8414179383575592E-5</v>
      </c>
      <c r="G263" s="48">
        <f t="shared" si="22"/>
        <v>1.5598901387952366E-6</v>
      </c>
      <c r="H263" s="57">
        <f t="shared" si="23"/>
        <v>-2297872.34042555</v>
      </c>
      <c r="M263" s="48"/>
      <c r="N263" s="48"/>
      <c r="O263" s="48"/>
      <c r="P263" s="48"/>
      <c r="Q263" s="48"/>
    </row>
    <row r="264" spans="1:17" x14ac:dyDescent="0.25">
      <c r="A264" s="3">
        <v>-3.7700000000000302</v>
      </c>
      <c r="B264" s="53">
        <f t="shared" si="18"/>
        <v>-2291793.313069927</v>
      </c>
      <c r="C264" s="53">
        <f t="shared" si="19"/>
        <v>2291793.313069927</v>
      </c>
      <c r="D264" s="54">
        <f t="shared" si="20"/>
        <v>1.6199419515649648E-6</v>
      </c>
      <c r="E264" s="48"/>
      <c r="F264" s="56">
        <f t="shared" si="21"/>
        <v>8.0003831751111222E-5</v>
      </c>
      <c r="G264" s="48">
        <f t="shared" si="22"/>
        <v>1.5896523675356305E-6</v>
      </c>
      <c r="H264" s="57">
        <f t="shared" si="23"/>
        <v>-2294832.8267477383</v>
      </c>
      <c r="M264" s="48"/>
      <c r="N264" s="48"/>
      <c r="O264" s="48"/>
      <c r="P264" s="48"/>
      <c r="Q264" s="48"/>
    </row>
    <row r="265" spans="1:17" x14ac:dyDescent="0.25">
      <c r="A265" s="3">
        <v>-3.7650000000000299</v>
      </c>
      <c r="B265" s="53">
        <f t="shared" si="18"/>
        <v>-2288753.7993921153</v>
      </c>
      <c r="C265" s="53">
        <f t="shared" si="19"/>
        <v>2288753.7993921153</v>
      </c>
      <c r="D265" s="54">
        <f t="shared" si="20"/>
        <v>1.6507674103407449E-6</v>
      </c>
      <c r="E265" s="48"/>
      <c r="F265" s="56">
        <f t="shared" si="21"/>
        <v>8.1623773702676187E-5</v>
      </c>
      <c r="G265" s="48">
        <f t="shared" si="22"/>
        <v>1.6199419515649648E-6</v>
      </c>
      <c r="H265" s="57">
        <f t="shared" si="23"/>
        <v>-2291793.313069927</v>
      </c>
      <c r="M265" s="48"/>
      <c r="N265" s="48"/>
      <c r="O265" s="48"/>
      <c r="P265" s="48"/>
      <c r="Q265" s="48"/>
    </row>
    <row r="266" spans="1:17" x14ac:dyDescent="0.25">
      <c r="A266" s="3">
        <v>-3.76000000000003</v>
      </c>
      <c r="B266" s="53">
        <f t="shared" si="18"/>
        <v>-2285714.2857143036</v>
      </c>
      <c r="C266" s="53">
        <f t="shared" si="19"/>
        <v>2285714.2857143036</v>
      </c>
      <c r="D266" s="54">
        <f t="shared" si="20"/>
        <v>1.6821373849707248E-6</v>
      </c>
      <c r="E266" s="48"/>
      <c r="F266" s="56">
        <f t="shared" si="21"/>
        <v>8.3274541113016932E-5</v>
      </c>
      <c r="G266" s="48">
        <f t="shared" si="22"/>
        <v>1.6507674103407449E-6</v>
      </c>
      <c r="H266" s="57">
        <f t="shared" si="23"/>
        <v>-2288753.7993921153</v>
      </c>
      <c r="M266" s="48"/>
      <c r="N266" s="48"/>
      <c r="O266" s="48"/>
      <c r="P266" s="48"/>
      <c r="Q266" s="48"/>
    </row>
    <row r="267" spans="1:17" x14ac:dyDescent="0.25">
      <c r="A267" s="3">
        <v>-3.7550000000000301</v>
      </c>
      <c r="B267" s="53">
        <f t="shared" si="18"/>
        <v>-2282674.7720364924</v>
      </c>
      <c r="C267" s="53">
        <f t="shared" si="19"/>
        <v>2282674.7720364924</v>
      </c>
      <c r="D267" s="54">
        <f t="shared" si="20"/>
        <v>1.7140606396570234E-6</v>
      </c>
      <c r="E267" s="48"/>
      <c r="F267" s="56">
        <f t="shared" si="21"/>
        <v>8.4956678497987657E-5</v>
      </c>
      <c r="G267" s="48">
        <f t="shared" si="22"/>
        <v>1.6821373849707248E-6</v>
      </c>
      <c r="H267" s="57">
        <f t="shared" si="23"/>
        <v>-2285714.2857143036</v>
      </c>
      <c r="M267" s="48"/>
      <c r="N267" s="48"/>
      <c r="O267" s="48"/>
      <c r="P267" s="48"/>
      <c r="Q267" s="48"/>
    </row>
    <row r="268" spans="1:17" x14ac:dyDescent="0.25">
      <c r="A268" s="3">
        <v>-3.7500000000000302</v>
      </c>
      <c r="B268" s="53">
        <f t="shared" si="18"/>
        <v>-2279635.2583586806</v>
      </c>
      <c r="C268" s="53">
        <f t="shared" si="19"/>
        <v>2279635.2583586806</v>
      </c>
      <c r="D268" s="54">
        <f t="shared" si="20"/>
        <v>1.7465460631485086E-6</v>
      </c>
      <c r="E268" s="48"/>
      <c r="F268" s="56">
        <f t="shared" si="21"/>
        <v>8.667073913764468E-5</v>
      </c>
      <c r="G268" s="48">
        <f t="shared" si="22"/>
        <v>1.7140606396570234E-6</v>
      </c>
      <c r="H268" s="57">
        <f t="shared" si="23"/>
        <v>-2282674.7720364924</v>
      </c>
      <c r="M268" s="48"/>
      <c r="N268" s="48"/>
      <c r="O268" s="48"/>
      <c r="P268" s="48"/>
      <c r="Q268" s="48"/>
    </row>
    <row r="269" spans="1:17" x14ac:dyDescent="0.25">
      <c r="A269" s="3">
        <v>-3.7450000000000299</v>
      </c>
      <c r="B269" s="53">
        <f t="shared" si="18"/>
        <v>-2276595.7446808689</v>
      </c>
      <c r="C269" s="53">
        <f t="shared" si="19"/>
        <v>2276595.7446808689</v>
      </c>
      <c r="D269" s="54">
        <f t="shared" si="20"/>
        <v>1.7796026702085086E-6</v>
      </c>
      <c r="E269" s="48"/>
      <c r="F269" s="56">
        <f t="shared" si="21"/>
        <v>8.8417285200793189E-5</v>
      </c>
      <c r="G269" s="48">
        <f t="shared" si="22"/>
        <v>1.7465460631485086E-6</v>
      </c>
      <c r="H269" s="57">
        <f t="shared" si="23"/>
        <v>-2279635.2583586806</v>
      </c>
      <c r="M269" s="48"/>
      <c r="N269" s="48"/>
      <c r="O269" s="48"/>
      <c r="P269" s="48"/>
      <c r="Q269" s="48"/>
    </row>
    <row r="270" spans="1:17" x14ac:dyDescent="0.25">
      <c r="A270" s="3">
        <v>-3.74000000000003</v>
      </c>
      <c r="B270" s="53">
        <f t="shared" si="18"/>
        <v>-2273556.2310030577</v>
      </c>
      <c r="C270" s="53">
        <f t="shared" si="19"/>
        <v>2273556.2310030577</v>
      </c>
      <c r="D270" s="54">
        <f t="shared" si="20"/>
        <v>1.8132396030926472E-6</v>
      </c>
      <c r="E270" s="48"/>
      <c r="F270" s="56">
        <f t="shared" si="21"/>
        <v>9.0196887871001698E-5</v>
      </c>
      <c r="G270" s="48">
        <f t="shared" si="22"/>
        <v>1.7796026702085086E-6</v>
      </c>
      <c r="H270" s="57">
        <f t="shared" si="23"/>
        <v>-2276595.7446808689</v>
      </c>
      <c r="M270" s="48"/>
      <c r="N270" s="48"/>
      <c r="O270" s="48"/>
      <c r="P270" s="48"/>
      <c r="Q270" s="48"/>
    </row>
    <row r="271" spans="1:17" x14ac:dyDescent="0.25">
      <c r="A271" s="3">
        <v>-3.7350000000000301</v>
      </c>
      <c r="B271" s="53">
        <f t="shared" si="18"/>
        <v>-2270516.717325246</v>
      </c>
      <c r="C271" s="53">
        <f t="shared" si="19"/>
        <v>2270516.717325246</v>
      </c>
      <c r="D271" s="54">
        <f t="shared" si="20"/>
        <v>1.847466133038958E-6</v>
      </c>
      <c r="E271" s="48"/>
      <c r="F271" s="56">
        <f t="shared" si="21"/>
        <v>9.2010127474094345E-5</v>
      </c>
      <c r="G271" s="48">
        <f t="shared" si="22"/>
        <v>1.8132396030926472E-6</v>
      </c>
      <c r="H271" s="57">
        <f t="shared" si="23"/>
        <v>-2273556.2310030577</v>
      </c>
      <c r="M271" s="48"/>
      <c r="N271" s="48"/>
      <c r="O271" s="48"/>
      <c r="P271" s="48"/>
      <c r="Q271" s="48"/>
    </row>
    <row r="272" spans="1:17" x14ac:dyDescent="0.25">
      <c r="A272" s="3">
        <v>-3.7300000000000302</v>
      </c>
      <c r="B272" s="53">
        <f t="shared" si="18"/>
        <v>-2267477.2036474347</v>
      </c>
      <c r="C272" s="53">
        <f t="shared" si="19"/>
        <v>2267477.2036474347</v>
      </c>
      <c r="D272" s="54">
        <f t="shared" si="20"/>
        <v>1.8822916617695039E-6</v>
      </c>
      <c r="E272" s="48"/>
      <c r="F272" s="56">
        <f t="shared" si="21"/>
        <v>9.3857593607133303E-5</v>
      </c>
      <c r="G272" s="48">
        <f t="shared" si="22"/>
        <v>1.847466133038958E-6</v>
      </c>
      <c r="H272" s="57">
        <f t="shared" si="23"/>
        <v>-2270516.717325246</v>
      </c>
      <c r="M272" s="48"/>
      <c r="N272" s="48"/>
      <c r="O272" s="48"/>
      <c r="P272" s="48"/>
      <c r="Q272" s="48"/>
    </row>
    <row r="273" spans="1:17" x14ac:dyDescent="0.25">
      <c r="A273" s="3">
        <v>-3.7250000000000298</v>
      </c>
      <c r="B273" s="53">
        <f t="shared" si="18"/>
        <v>-2264437.689969623</v>
      </c>
      <c r="C273" s="53">
        <f t="shared" si="19"/>
        <v>2264437.689969623</v>
      </c>
      <c r="D273" s="54">
        <f t="shared" si="20"/>
        <v>1.9177257230067023E-6</v>
      </c>
      <c r="E273" s="48"/>
      <c r="F273" s="56">
        <f t="shared" si="21"/>
        <v>9.5739885268902807E-5</v>
      </c>
      <c r="G273" s="48">
        <f t="shared" si="22"/>
        <v>1.8822916617695039E-6</v>
      </c>
      <c r="H273" s="57">
        <f t="shared" si="23"/>
        <v>-2267477.2036474347</v>
      </c>
      <c r="M273" s="48"/>
      <c r="N273" s="48"/>
      <c r="O273" s="48"/>
      <c r="P273" s="48"/>
      <c r="Q273" s="48"/>
    </row>
    <row r="274" spans="1:17" x14ac:dyDescent="0.25">
      <c r="A274" s="3">
        <v>-3.7200000000000299</v>
      </c>
      <c r="B274" s="53">
        <f t="shared" ref="B274:B337" si="24">A274*D$11+D$10</f>
        <v>-2261398.1762918113</v>
      </c>
      <c r="C274" s="53">
        <f t="shared" ref="C274:C337" si="25">IF(EXACT(D$12,"under"),IF(B274&lt;D$8,D$9*(D$8-B274),0),IF(B274&gt;D$8,D$9*(B274-D$8),0))</f>
        <v>2261398.1762918113</v>
      </c>
      <c r="D274" s="54">
        <f t="shared" si="20"/>
        <v>1.9537779839950563E-6</v>
      </c>
      <c r="E274" s="48"/>
      <c r="F274" s="56">
        <f t="shared" si="21"/>
        <v>9.7657610991909509E-5</v>
      </c>
      <c r="G274" s="48">
        <f t="shared" si="22"/>
        <v>1.9177257230067023E-6</v>
      </c>
      <c r="H274" s="57">
        <f t="shared" si="23"/>
        <v>-2264437.689969623</v>
      </c>
      <c r="M274" s="48"/>
      <c r="N274" s="48"/>
      <c r="O274" s="48"/>
      <c r="P274" s="48"/>
      <c r="Q274" s="48"/>
    </row>
    <row r="275" spans="1:17" x14ac:dyDescent="0.25">
      <c r="A275" s="3">
        <v>-3.7150000000000301</v>
      </c>
      <c r="B275" s="53">
        <f t="shared" si="24"/>
        <v>-2258358.662614</v>
      </c>
      <c r="C275" s="53">
        <f t="shared" si="25"/>
        <v>2258358.662614</v>
      </c>
      <c r="D275" s="54">
        <f t="shared" ref="D275:D338" si="26">IF(OR(B275&lt;D$13,B275&gt;D$14),0,NORMDIST(B275,D$10,D$11,1)-NORMDIST(B274,D$10,D$11,1))</f>
        <v>1.9904582470431755E-6</v>
      </c>
      <c r="E275" s="48"/>
      <c r="F275" s="56">
        <f t="shared" ref="F275:F338" si="27">NORMDIST(B274,D$10,D$11,1)</f>
        <v>9.9611388975904565E-5</v>
      </c>
      <c r="G275" s="48">
        <f t="shared" si="22"/>
        <v>1.9537779839950563E-6</v>
      </c>
      <c r="H275" s="57">
        <f t="shared" si="23"/>
        <v>-2261398.1762918113</v>
      </c>
      <c r="M275" s="48"/>
      <c r="N275" s="48"/>
      <c r="O275" s="48"/>
      <c r="P275" s="48"/>
      <c r="Q275" s="48"/>
    </row>
    <row r="276" spans="1:17" x14ac:dyDescent="0.25">
      <c r="A276" s="3">
        <v>-3.7100000000000302</v>
      </c>
      <c r="B276" s="53">
        <f t="shared" si="24"/>
        <v>-2255319.1489361883</v>
      </c>
      <c r="C276" s="53">
        <f t="shared" si="25"/>
        <v>2255319.1489361883</v>
      </c>
      <c r="D276" s="54">
        <f t="shared" si="26"/>
        <v>2.0277764510710403E-6</v>
      </c>
      <c r="E276" s="48"/>
      <c r="F276" s="56">
        <f t="shared" si="27"/>
        <v>1.0160184722294774E-4</v>
      </c>
      <c r="G276" s="48">
        <f t="shared" ref="G276:G339" si="28">IF(AND(H276&gt;=D$13,H276&lt;=D$14),(F276-F275)/(1-O$19-O$20),0)</f>
        <v>1.9904582470431755E-6</v>
      </c>
      <c r="H276" s="57">
        <f t="shared" ref="H276:H339" si="29">D$10+A275*D$11</f>
        <v>-2258358.662614</v>
      </c>
      <c r="M276" s="48"/>
      <c r="N276" s="48"/>
      <c r="O276" s="48"/>
      <c r="P276" s="48"/>
      <c r="Q276" s="48"/>
    </row>
    <row r="277" spans="1:17" x14ac:dyDescent="0.25">
      <c r="A277" s="3">
        <v>-3.7050000000000298</v>
      </c>
      <c r="B277" s="53">
        <f t="shared" si="24"/>
        <v>-2252279.6352583766</v>
      </c>
      <c r="C277" s="53">
        <f t="shared" si="25"/>
        <v>2252279.6352583766</v>
      </c>
      <c r="D277" s="54">
        <f t="shared" si="26"/>
        <v>2.0657426731712807E-6</v>
      </c>
      <c r="E277" s="48"/>
      <c r="F277" s="56">
        <f t="shared" si="27"/>
        <v>1.0362962367401878E-4</v>
      </c>
      <c r="G277" s="48">
        <f t="shared" si="28"/>
        <v>2.0277764510710403E-6</v>
      </c>
      <c r="H277" s="57">
        <f t="shared" si="29"/>
        <v>-2255319.1489361883</v>
      </c>
      <c r="M277" s="48"/>
      <c r="N277" s="48"/>
      <c r="O277" s="48"/>
      <c r="P277" s="48"/>
      <c r="Q277" s="48"/>
    </row>
    <row r="278" spans="1:17" x14ac:dyDescent="0.25">
      <c r="A278" s="3">
        <v>-3.7000000000000299</v>
      </c>
      <c r="B278" s="53">
        <f t="shared" si="24"/>
        <v>-2249240.1215805649</v>
      </c>
      <c r="C278" s="53">
        <f t="shared" si="25"/>
        <v>2249240.1215805649</v>
      </c>
      <c r="D278" s="54">
        <f t="shared" si="26"/>
        <v>2.10436713018566E-6</v>
      </c>
      <c r="E278" s="48"/>
      <c r="F278" s="56">
        <f t="shared" si="27"/>
        <v>1.0569536634719006E-4</v>
      </c>
      <c r="G278" s="48">
        <f t="shared" si="28"/>
        <v>2.0657426731712807E-6</v>
      </c>
      <c r="H278" s="57">
        <f t="shared" si="29"/>
        <v>-2252279.6352583766</v>
      </c>
      <c r="M278" s="48"/>
      <c r="N278" s="48"/>
      <c r="O278" s="48"/>
      <c r="P278" s="48"/>
      <c r="Q278" s="48"/>
    </row>
    <row r="279" spans="1:17" x14ac:dyDescent="0.25">
      <c r="A279" s="3">
        <v>-3.69500000000003</v>
      </c>
      <c r="B279" s="53">
        <f t="shared" si="24"/>
        <v>-2246200.6079027536</v>
      </c>
      <c r="C279" s="53">
        <f t="shared" si="25"/>
        <v>2246200.6079027536</v>
      </c>
      <c r="D279" s="54">
        <f t="shared" si="26"/>
        <v>2.1436601802849337E-6</v>
      </c>
      <c r="E279" s="48"/>
      <c r="F279" s="56">
        <f t="shared" si="27"/>
        <v>1.0779973347737572E-4</v>
      </c>
      <c r="G279" s="48">
        <f t="shared" si="28"/>
        <v>2.10436713018566E-6</v>
      </c>
      <c r="H279" s="57">
        <f t="shared" si="29"/>
        <v>-2249240.1215805649</v>
      </c>
      <c r="M279" s="48"/>
      <c r="N279" s="48"/>
      <c r="O279" s="48"/>
      <c r="P279" s="48"/>
      <c r="Q279" s="48"/>
    </row>
    <row r="280" spans="1:17" x14ac:dyDescent="0.25">
      <c r="A280" s="3">
        <v>-3.6900000000000301</v>
      </c>
      <c r="B280" s="53">
        <f t="shared" si="24"/>
        <v>-2243161.0942249419</v>
      </c>
      <c r="C280" s="53">
        <f t="shared" si="25"/>
        <v>2243161.0942249419</v>
      </c>
      <c r="D280" s="54">
        <f t="shared" si="26"/>
        <v>2.1836323245732114E-6</v>
      </c>
      <c r="E280" s="48"/>
      <c r="F280" s="56">
        <f t="shared" si="27"/>
        <v>1.0994339365766066E-4</v>
      </c>
      <c r="G280" s="48">
        <f t="shared" si="28"/>
        <v>2.1436601802849337E-6</v>
      </c>
      <c r="H280" s="57">
        <f t="shared" si="29"/>
        <v>-2246200.6079027536</v>
      </c>
      <c r="M280" s="48"/>
      <c r="N280" s="48"/>
      <c r="O280" s="48"/>
      <c r="P280" s="48"/>
      <c r="Q280" s="48"/>
    </row>
    <row r="281" spans="1:17" x14ac:dyDescent="0.25">
      <c r="A281" s="3">
        <v>-3.6850000000000298</v>
      </c>
      <c r="B281" s="53">
        <f t="shared" si="24"/>
        <v>-2240121.5805471302</v>
      </c>
      <c r="C281" s="53">
        <f t="shared" si="25"/>
        <v>2240121.5805471302</v>
      </c>
      <c r="D281" s="54">
        <f t="shared" si="26"/>
        <v>2.2242942086890251E-6</v>
      </c>
      <c r="E281" s="48"/>
      <c r="F281" s="56">
        <f t="shared" si="27"/>
        <v>1.1212702598223387E-4</v>
      </c>
      <c r="G281" s="48">
        <f t="shared" si="28"/>
        <v>2.1836323245732114E-6</v>
      </c>
      <c r="H281" s="57">
        <f t="shared" si="29"/>
        <v>-2243161.0942249419</v>
      </c>
      <c r="M281" s="48"/>
      <c r="N281" s="48"/>
      <c r="O281" s="48"/>
      <c r="P281" s="48"/>
      <c r="Q281" s="48"/>
    </row>
    <row r="282" spans="1:17" x14ac:dyDescent="0.25">
      <c r="A282" s="3">
        <v>-3.6800000000000299</v>
      </c>
      <c r="B282" s="53">
        <f t="shared" si="24"/>
        <v>-2237082.066869319</v>
      </c>
      <c r="C282" s="53">
        <f t="shared" si="25"/>
        <v>2237082.066869319</v>
      </c>
      <c r="D282" s="54">
        <f t="shared" si="26"/>
        <v>2.2656566244314832E-6</v>
      </c>
      <c r="E282" s="48"/>
      <c r="F282" s="56">
        <f t="shared" si="27"/>
        <v>1.1435132019092289E-4</v>
      </c>
      <c r="G282" s="48">
        <f t="shared" si="28"/>
        <v>2.2242942086890251E-6</v>
      </c>
      <c r="H282" s="57">
        <f t="shared" si="29"/>
        <v>-2240121.5805471302</v>
      </c>
      <c r="M282" s="48"/>
      <c r="N282" s="48"/>
      <c r="O282" s="48"/>
      <c r="P282" s="48"/>
      <c r="Q282" s="48"/>
    </row>
    <row r="283" spans="1:17" x14ac:dyDescent="0.25">
      <c r="A283" s="3">
        <v>-3.67500000000003</v>
      </c>
      <c r="B283" s="53">
        <f t="shared" si="24"/>
        <v>-2234042.5531915072</v>
      </c>
      <c r="C283" s="53">
        <f t="shared" si="25"/>
        <v>2234042.5531915072</v>
      </c>
      <c r="D283" s="54">
        <f t="shared" si="26"/>
        <v>2.3077305113926728E-6</v>
      </c>
      <c r="E283" s="48"/>
      <c r="F283" s="56">
        <f t="shared" si="27"/>
        <v>1.1661697681535438E-4</v>
      </c>
      <c r="G283" s="48">
        <f t="shared" si="28"/>
        <v>2.2656566244314832E-6</v>
      </c>
      <c r="H283" s="57">
        <f t="shared" si="29"/>
        <v>-2237082.066869319</v>
      </c>
      <c r="M283" s="48"/>
      <c r="N283" s="48"/>
      <c r="O283" s="48"/>
      <c r="P283" s="48"/>
      <c r="Q283" s="48"/>
    </row>
    <row r="284" spans="1:17" x14ac:dyDescent="0.25">
      <c r="A284" s="3">
        <v>-3.6700000000000301</v>
      </c>
      <c r="B284" s="53">
        <f t="shared" si="24"/>
        <v>-2231003.039513696</v>
      </c>
      <c r="C284" s="53">
        <f t="shared" si="25"/>
        <v>2231003.039513696</v>
      </c>
      <c r="D284" s="54">
        <f t="shared" si="26"/>
        <v>2.3505269585962955E-6</v>
      </c>
      <c r="E284" s="48"/>
      <c r="F284" s="56">
        <f t="shared" si="27"/>
        <v>1.1892470732674705E-4</v>
      </c>
      <c r="G284" s="48">
        <f t="shared" si="28"/>
        <v>2.3077305113926728E-6</v>
      </c>
      <c r="H284" s="57">
        <f t="shared" si="29"/>
        <v>-2234042.5531915072</v>
      </c>
      <c r="M284" s="48"/>
      <c r="N284" s="48"/>
      <c r="O284" s="48"/>
      <c r="P284" s="48"/>
      <c r="Q284" s="48"/>
    </row>
    <row r="285" spans="1:17" x14ac:dyDescent="0.25">
      <c r="A285" s="3">
        <v>-3.6650000000000298</v>
      </c>
      <c r="B285" s="53">
        <f t="shared" si="24"/>
        <v>-2227963.5258358843</v>
      </c>
      <c r="C285" s="53">
        <f t="shared" si="25"/>
        <v>2227963.5258358843</v>
      </c>
      <c r="D285" s="54">
        <f t="shared" si="26"/>
        <v>2.3940572061626359E-6</v>
      </c>
      <c r="E285" s="48"/>
      <c r="F285" s="56">
        <f t="shared" si="27"/>
        <v>1.2127523428534334E-4</v>
      </c>
      <c r="G285" s="48">
        <f t="shared" si="28"/>
        <v>2.3505269585962955E-6</v>
      </c>
      <c r="H285" s="57">
        <f t="shared" si="29"/>
        <v>-2231003.039513696</v>
      </c>
      <c r="M285" s="48"/>
      <c r="N285" s="48"/>
      <c r="O285" s="48"/>
      <c r="P285" s="48"/>
      <c r="Q285" s="48"/>
    </row>
    <row r="286" spans="1:17" x14ac:dyDescent="0.25">
      <c r="A286" s="3">
        <v>-3.6600000000000299</v>
      </c>
      <c r="B286" s="53">
        <f t="shared" si="24"/>
        <v>-2224924.0121580726</v>
      </c>
      <c r="C286" s="53">
        <f t="shared" si="25"/>
        <v>2224924.0121580726</v>
      </c>
      <c r="D286" s="54">
        <f t="shared" si="26"/>
        <v>2.438332646965887E-6</v>
      </c>
      <c r="E286" s="48"/>
      <c r="F286" s="56">
        <f t="shared" si="27"/>
        <v>1.2366929149150598E-4</v>
      </c>
      <c r="G286" s="48">
        <f t="shared" si="28"/>
        <v>2.3940572061626359E-6</v>
      </c>
      <c r="H286" s="57">
        <f t="shared" si="29"/>
        <v>-2227963.5258358843</v>
      </c>
      <c r="M286" s="48"/>
      <c r="N286" s="48"/>
      <c r="O286" s="48"/>
      <c r="P286" s="48"/>
      <c r="Q286" s="48"/>
    </row>
    <row r="287" spans="1:17" x14ac:dyDescent="0.25">
      <c r="A287" s="3">
        <v>-3.65500000000003</v>
      </c>
      <c r="B287" s="53">
        <f t="shared" si="24"/>
        <v>-2221884.4984802613</v>
      </c>
      <c r="C287" s="53">
        <f t="shared" si="25"/>
        <v>2221884.4984802613</v>
      </c>
      <c r="D287" s="54">
        <f t="shared" si="26"/>
        <v>2.4833648283222119E-6</v>
      </c>
      <c r="E287" s="48"/>
      <c r="F287" s="56">
        <f t="shared" si="27"/>
        <v>1.2610762413847187E-4</v>
      </c>
      <c r="G287" s="48">
        <f t="shared" si="28"/>
        <v>2.438332646965887E-6</v>
      </c>
      <c r="H287" s="57">
        <f t="shared" si="29"/>
        <v>-2224924.0121580726</v>
      </c>
      <c r="M287" s="48"/>
      <c r="N287" s="48"/>
      <c r="O287" s="48"/>
      <c r="P287" s="48"/>
      <c r="Q287" s="48"/>
    </row>
    <row r="288" spans="1:17" x14ac:dyDescent="0.25">
      <c r="A288" s="3">
        <v>-3.6500000000000301</v>
      </c>
      <c r="B288" s="53">
        <f t="shared" si="24"/>
        <v>-2218844.9848024496</v>
      </c>
      <c r="C288" s="53">
        <f t="shared" si="25"/>
        <v>2218844.9848024496</v>
      </c>
      <c r="D288" s="54">
        <f t="shared" si="26"/>
        <v>2.5291654536749872E-6</v>
      </c>
      <c r="E288" s="48"/>
      <c r="F288" s="56">
        <f t="shared" si="27"/>
        <v>1.2859098896679408E-4</v>
      </c>
      <c r="G288" s="48">
        <f t="shared" si="28"/>
        <v>2.4833648283222119E-6</v>
      </c>
      <c r="H288" s="57">
        <f t="shared" si="29"/>
        <v>-2221884.4984802613</v>
      </c>
      <c r="M288" s="48"/>
      <c r="N288" s="48"/>
      <c r="O288" s="48"/>
      <c r="P288" s="48"/>
      <c r="Q288" s="48"/>
    </row>
    <row r="289" spans="1:17" x14ac:dyDescent="0.25">
      <c r="A289" s="3">
        <v>-3.6450000000000302</v>
      </c>
      <c r="B289" s="53">
        <f t="shared" si="24"/>
        <v>-2215805.4711246383</v>
      </c>
      <c r="C289" s="53">
        <f t="shared" si="25"/>
        <v>2215805.4711246383</v>
      </c>
      <c r="D289" s="54">
        <f t="shared" si="26"/>
        <v>2.5757463842998195E-6</v>
      </c>
      <c r="E289" s="48"/>
      <c r="F289" s="56">
        <f t="shared" si="27"/>
        <v>1.3112015442046907E-4</v>
      </c>
      <c r="G289" s="48">
        <f t="shared" si="28"/>
        <v>2.5291654536749872E-6</v>
      </c>
      <c r="H289" s="57">
        <f t="shared" si="29"/>
        <v>-2218844.9848024496</v>
      </c>
      <c r="M289" s="48"/>
      <c r="N289" s="48"/>
      <c r="O289" s="48"/>
      <c r="P289" s="48"/>
      <c r="Q289" s="48"/>
    </row>
    <row r="290" spans="1:17" x14ac:dyDescent="0.25">
      <c r="A290" s="3">
        <v>-3.6400000000000299</v>
      </c>
      <c r="B290" s="53">
        <f t="shared" si="24"/>
        <v>-2212765.9574468266</v>
      </c>
      <c r="C290" s="53">
        <f t="shared" si="25"/>
        <v>2212765.9574468266</v>
      </c>
      <c r="D290" s="54">
        <f t="shared" si="26"/>
        <v>2.6231196410167034E-6</v>
      </c>
      <c r="E290" s="48"/>
      <c r="F290" s="56">
        <f t="shared" si="27"/>
        <v>1.3369590080476888E-4</v>
      </c>
      <c r="G290" s="48">
        <f t="shared" si="28"/>
        <v>2.5757463842998195E-6</v>
      </c>
      <c r="H290" s="57">
        <f t="shared" si="29"/>
        <v>-2215805.4711246383</v>
      </c>
      <c r="M290" s="48"/>
      <c r="N290" s="48"/>
      <c r="O290" s="48"/>
      <c r="P290" s="48"/>
      <c r="Q290" s="48"/>
    </row>
    <row r="291" spans="1:17" x14ac:dyDescent="0.25">
      <c r="A291" s="3">
        <v>-3.63500000000003</v>
      </c>
      <c r="B291" s="53">
        <f t="shared" si="24"/>
        <v>-2209726.4437690149</v>
      </c>
      <c r="C291" s="53">
        <f t="shared" si="25"/>
        <v>2209726.4437690149</v>
      </c>
      <c r="D291" s="54">
        <f t="shared" si="26"/>
        <v>2.6712974059177254E-6</v>
      </c>
      <c r="E291" s="48"/>
      <c r="F291" s="56">
        <f t="shared" si="27"/>
        <v>1.3631902044578559E-4</v>
      </c>
      <c r="G291" s="48">
        <f t="shared" si="28"/>
        <v>2.6231196410167034E-6</v>
      </c>
      <c r="H291" s="57">
        <f t="shared" si="29"/>
        <v>-2212765.9574468266</v>
      </c>
      <c r="M291" s="48"/>
      <c r="N291" s="48"/>
      <c r="O291" s="48"/>
      <c r="P291" s="48"/>
      <c r="Q291" s="48"/>
    </row>
    <row r="292" spans="1:17" x14ac:dyDescent="0.25">
      <c r="A292" s="3">
        <v>-3.6300000000000301</v>
      </c>
      <c r="B292" s="53">
        <f t="shared" si="24"/>
        <v>-2206686.9300912037</v>
      </c>
      <c r="C292" s="53">
        <f t="shared" si="25"/>
        <v>2206686.9300912037</v>
      </c>
      <c r="D292" s="54">
        <f t="shared" si="26"/>
        <v>2.7202920240988596E-6</v>
      </c>
      <c r="E292" s="48"/>
      <c r="F292" s="56">
        <f t="shared" si="27"/>
        <v>1.3899031785170331E-4</v>
      </c>
      <c r="G292" s="48">
        <f t="shared" si="28"/>
        <v>2.6712974059177254E-6</v>
      </c>
      <c r="H292" s="57">
        <f t="shared" si="29"/>
        <v>-2209726.4437690149</v>
      </c>
      <c r="M292" s="48"/>
      <c r="N292" s="48"/>
      <c r="O292" s="48"/>
      <c r="P292" s="48"/>
      <c r="Q292" s="48"/>
    </row>
    <row r="293" spans="1:17" x14ac:dyDescent="0.25">
      <c r="A293" s="3">
        <v>-3.6250000000000302</v>
      </c>
      <c r="B293" s="53">
        <f t="shared" si="24"/>
        <v>-2203647.4164133919</v>
      </c>
      <c r="C293" s="53">
        <f t="shared" si="25"/>
        <v>2203647.4164133919</v>
      </c>
      <c r="D293" s="54">
        <f t="shared" si="26"/>
        <v>2.7701160054164839E-6</v>
      </c>
      <c r="E293" s="48"/>
      <c r="F293" s="56">
        <f t="shared" si="27"/>
        <v>1.4171060987580217E-4</v>
      </c>
      <c r="G293" s="48">
        <f t="shared" si="28"/>
        <v>2.7202920240988596E-6</v>
      </c>
      <c r="H293" s="57">
        <f t="shared" si="29"/>
        <v>-2206686.9300912037</v>
      </c>
      <c r="M293" s="48"/>
      <c r="N293" s="48"/>
      <c r="O293" s="48"/>
      <c r="P293" s="48"/>
      <c r="Q293" s="48"/>
    </row>
    <row r="294" spans="1:17" x14ac:dyDescent="0.25">
      <c r="A294" s="3">
        <v>-3.6200000000000299</v>
      </c>
      <c r="B294" s="53">
        <f t="shared" si="24"/>
        <v>-2200607.9027355802</v>
      </c>
      <c r="C294" s="53">
        <f t="shared" si="25"/>
        <v>2200607.9027355802</v>
      </c>
      <c r="D294" s="54">
        <f t="shared" si="26"/>
        <v>2.8207820262369295E-6</v>
      </c>
      <c r="E294" s="48"/>
      <c r="F294" s="56">
        <f t="shared" si="27"/>
        <v>1.4448072588121866E-4</v>
      </c>
      <c r="G294" s="48">
        <f t="shared" si="28"/>
        <v>2.7701160054164839E-6</v>
      </c>
      <c r="H294" s="57">
        <f t="shared" si="29"/>
        <v>-2203647.4164133919</v>
      </c>
      <c r="M294" s="48"/>
      <c r="N294" s="48"/>
      <c r="O294" s="48"/>
      <c r="P294" s="48"/>
      <c r="Q294" s="48"/>
    </row>
    <row r="295" spans="1:17" x14ac:dyDescent="0.25">
      <c r="A295" s="3">
        <v>-3.61500000000003</v>
      </c>
      <c r="B295" s="53">
        <f t="shared" si="24"/>
        <v>-2197568.389057769</v>
      </c>
      <c r="C295" s="53">
        <f t="shared" si="25"/>
        <v>2197568.389057769</v>
      </c>
      <c r="D295" s="54">
        <f t="shared" si="26"/>
        <v>2.8723029312132178E-6</v>
      </c>
      <c r="E295" s="48"/>
      <c r="F295" s="56">
        <f t="shared" si="27"/>
        <v>1.4730150790745559E-4</v>
      </c>
      <c r="G295" s="48">
        <f t="shared" si="28"/>
        <v>2.8207820262369295E-6</v>
      </c>
      <c r="H295" s="57">
        <f t="shared" si="29"/>
        <v>-2200607.9027355802</v>
      </c>
      <c r="M295" s="48"/>
      <c r="N295" s="48"/>
      <c r="O295" s="48"/>
      <c r="P295" s="48"/>
      <c r="Q295" s="48"/>
    </row>
    <row r="296" spans="1:17" x14ac:dyDescent="0.25">
      <c r="A296" s="3">
        <v>-3.6100000000000301</v>
      </c>
      <c r="B296" s="53">
        <f t="shared" si="24"/>
        <v>-2194528.8753799573</v>
      </c>
      <c r="C296" s="53">
        <f t="shared" si="25"/>
        <v>2194528.8753799573</v>
      </c>
      <c r="D296" s="54">
        <f t="shared" si="26"/>
        <v>2.9246917350685998E-6</v>
      </c>
      <c r="E296" s="48"/>
      <c r="F296" s="56">
        <f t="shared" si="27"/>
        <v>1.501738108386688E-4</v>
      </c>
      <c r="G296" s="48">
        <f t="shared" si="28"/>
        <v>2.8723029312132178E-6</v>
      </c>
      <c r="H296" s="57">
        <f t="shared" si="29"/>
        <v>-2197568.389057769</v>
      </c>
      <c r="M296" s="48"/>
      <c r="N296" s="48"/>
      <c r="O296" s="48"/>
      <c r="P296" s="48"/>
      <c r="Q296" s="48"/>
    </row>
    <row r="297" spans="1:17" x14ac:dyDescent="0.25">
      <c r="A297" s="3">
        <v>-3.6050000000000302</v>
      </c>
      <c r="B297" s="53">
        <f t="shared" si="24"/>
        <v>-2191489.361702146</v>
      </c>
      <c r="C297" s="53">
        <f t="shared" si="25"/>
        <v>2191489.361702146</v>
      </c>
      <c r="D297" s="54">
        <f t="shared" si="26"/>
        <v>2.9779616243806649E-6</v>
      </c>
      <c r="E297" s="48"/>
      <c r="F297" s="56">
        <f t="shared" si="27"/>
        <v>1.530985025737374E-4</v>
      </c>
      <c r="G297" s="48">
        <f t="shared" si="28"/>
        <v>2.9246917350685998E-6</v>
      </c>
      <c r="H297" s="57">
        <f t="shared" si="29"/>
        <v>-2194528.8753799573</v>
      </c>
      <c r="M297" s="48"/>
      <c r="N297" s="48"/>
      <c r="O297" s="48"/>
      <c r="P297" s="48"/>
      <c r="Q297" s="48"/>
    </row>
    <row r="298" spans="1:17" x14ac:dyDescent="0.25">
      <c r="A298" s="3">
        <v>-3.6000000000000298</v>
      </c>
      <c r="B298" s="53">
        <f t="shared" si="24"/>
        <v>-2188449.8480243338</v>
      </c>
      <c r="C298" s="53">
        <f t="shared" si="25"/>
        <v>2188449.8480243338</v>
      </c>
      <c r="D298" s="54">
        <f t="shared" si="26"/>
        <v>3.0321259593974609E-6</v>
      </c>
      <c r="E298" s="48"/>
      <c r="F298" s="56">
        <f t="shared" si="27"/>
        <v>1.5607646419811807E-4</v>
      </c>
      <c r="G298" s="48">
        <f t="shared" si="28"/>
        <v>2.9779616243806649E-6</v>
      </c>
      <c r="H298" s="57">
        <f t="shared" si="29"/>
        <v>-2191489.361702146</v>
      </c>
      <c r="M298" s="48"/>
      <c r="N298" s="48"/>
      <c r="O298" s="48"/>
      <c r="P298" s="48"/>
      <c r="Q298" s="48"/>
    </row>
    <row r="299" spans="1:17" x14ac:dyDescent="0.25">
      <c r="A299" s="3">
        <v>-3.5950000000000299</v>
      </c>
      <c r="B299" s="53">
        <f t="shared" si="24"/>
        <v>-2185410.3343465226</v>
      </c>
      <c r="C299" s="53">
        <f t="shared" si="25"/>
        <v>2185410.3343465226</v>
      </c>
      <c r="D299" s="54">
        <f t="shared" si="26"/>
        <v>3.0871982758389502E-6</v>
      </c>
      <c r="E299" s="48"/>
      <c r="F299" s="56">
        <f t="shared" si="27"/>
        <v>1.5910859015751553E-4</v>
      </c>
      <c r="G299" s="48">
        <f t="shared" si="28"/>
        <v>3.0321259593974609E-6</v>
      </c>
      <c r="H299" s="57">
        <f t="shared" si="29"/>
        <v>-2188449.8480243338</v>
      </c>
      <c r="M299" s="48"/>
      <c r="N299" s="48"/>
      <c r="O299" s="48"/>
      <c r="P299" s="48"/>
      <c r="Q299" s="48"/>
    </row>
    <row r="300" spans="1:17" x14ac:dyDescent="0.25">
      <c r="A300" s="3">
        <v>-3.5900000000000301</v>
      </c>
      <c r="B300" s="53">
        <f t="shared" si="24"/>
        <v>-2182370.8206687109</v>
      </c>
      <c r="C300" s="53">
        <f t="shared" si="25"/>
        <v>2182370.8206687109</v>
      </c>
      <c r="D300" s="54">
        <f t="shared" si="26"/>
        <v>3.1431922867363859E-6</v>
      </c>
      <c r="E300" s="48"/>
      <c r="F300" s="56">
        <f t="shared" si="27"/>
        <v>1.6219578843335448E-4</v>
      </c>
      <c r="G300" s="48">
        <f t="shared" si="28"/>
        <v>3.0871982758389502E-6</v>
      </c>
      <c r="H300" s="57">
        <f t="shared" si="29"/>
        <v>-2185410.3343465226</v>
      </c>
      <c r="M300" s="48"/>
      <c r="N300" s="48"/>
      <c r="O300" s="48"/>
      <c r="P300" s="48"/>
      <c r="Q300" s="48"/>
    </row>
    <row r="301" spans="1:17" x14ac:dyDescent="0.25">
      <c r="A301" s="3">
        <v>-3.5850000000000302</v>
      </c>
      <c r="B301" s="53">
        <f t="shared" si="24"/>
        <v>-2179331.3069908996</v>
      </c>
      <c r="C301" s="53">
        <f t="shared" si="25"/>
        <v>2179331.3069908996</v>
      </c>
      <c r="D301" s="54">
        <f t="shared" si="26"/>
        <v>3.2001218842573221E-6</v>
      </c>
      <c r="E301" s="48"/>
      <c r="F301" s="56">
        <f t="shared" si="27"/>
        <v>1.6533898072009087E-4</v>
      </c>
      <c r="G301" s="48">
        <f t="shared" si="28"/>
        <v>3.1431922867363859E-6</v>
      </c>
      <c r="H301" s="57">
        <f t="shared" si="29"/>
        <v>-2182370.8206687109</v>
      </c>
      <c r="M301" s="48"/>
      <c r="N301" s="48"/>
      <c r="O301" s="48"/>
      <c r="P301" s="48"/>
      <c r="Q301" s="48"/>
    </row>
    <row r="302" spans="1:17" x14ac:dyDescent="0.25">
      <c r="A302" s="3">
        <v>-3.5800000000000298</v>
      </c>
      <c r="B302" s="53">
        <f t="shared" si="24"/>
        <v>-2176291.7933130879</v>
      </c>
      <c r="C302" s="53">
        <f t="shared" si="25"/>
        <v>2176291.7933130879</v>
      </c>
      <c r="D302" s="54">
        <f t="shared" si="26"/>
        <v>3.2580011415630692E-6</v>
      </c>
      <c r="E302" s="48"/>
      <c r="F302" s="56">
        <f t="shared" si="27"/>
        <v>1.6853910260434819E-4</v>
      </c>
      <c r="G302" s="48">
        <f t="shared" si="28"/>
        <v>3.2001218842573221E-6</v>
      </c>
      <c r="H302" s="57">
        <f t="shared" si="29"/>
        <v>-2179331.3069908996</v>
      </c>
      <c r="M302" s="48"/>
      <c r="N302" s="48"/>
      <c r="O302" s="48"/>
      <c r="P302" s="48"/>
      <c r="Q302" s="48"/>
    </row>
    <row r="303" spans="1:17" x14ac:dyDescent="0.25">
      <c r="A303" s="3">
        <v>-3.5750000000000299</v>
      </c>
      <c r="B303" s="53">
        <f t="shared" si="24"/>
        <v>-2173252.2796352762</v>
      </c>
      <c r="C303" s="53">
        <f t="shared" si="25"/>
        <v>2173252.2796352762</v>
      </c>
      <c r="D303" s="54">
        <f t="shared" si="26"/>
        <v>3.3168443146561742E-6</v>
      </c>
      <c r="E303" s="48"/>
      <c r="F303" s="56">
        <f t="shared" si="27"/>
        <v>1.7179710374591126E-4</v>
      </c>
      <c r="G303" s="48">
        <f t="shared" si="28"/>
        <v>3.2580011415630692E-6</v>
      </c>
      <c r="H303" s="57">
        <f t="shared" si="29"/>
        <v>-2176291.7933130879</v>
      </c>
      <c r="M303" s="48"/>
      <c r="N303" s="48"/>
      <c r="O303" s="48"/>
      <c r="P303" s="48"/>
      <c r="Q303" s="48"/>
    </row>
    <row r="304" spans="1:17" x14ac:dyDescent="0.25">
      <c r="A304" s="3">
        <v>-3.57000000000003</v>
      </c>
      <c r="B304" s="53">
        <f t="shared" si="24"/>
        <v>-2170212.7659574649</v>
      </c>
      <c r="C304" s="53">
        <f t="shared" si="25"/>
        <v>2170212.7659574649</v>
      </c>
      <c r="D304" s="54">
        <f t="shared" si="26"/>
        <v>3.3766658442594517E-6</v>
      </c>
      <c r="E304" s="48"/>
      <c r="F304" s="56">
        <f t="shared" si="27"/>
        <v>1.7511394806056743E-4</v>
      </c>
      <c r="G304" s="48">
        <f t="shared" si="28"/>
        <v>3.3168443146561742E-6</v>
      </c>
      <c r="H304" s="57">
        <f t="shared" si="29"/>
        <v>-2173252.2796352762</v>
      </c>
      <c r="M304" s="48"/>
      <c r="N304" s="48"/>
      <c r="O304" s="48"/>
      <c r="P304" s="48"/>
      <c r="Q304" s="48"/>
    </row>
    <row r="305" spans="1:17" x14ac:dyDescent="0.25">
      <c r="A305" s="3">
        <v>-3.5650000000000301</v>
      </c>
      <c r="B305" s="53">
        <f t="shared" si="24"/>
        <v>-2167173.2522796532</v>
      </c>
      <c r="C305" s="53">
        <f t="shared" si="25"/>
        <v>2167173.2522796532</v>
      </c>
      <c r="D305" s="54">
        <f t="shared" si="26"/>
        <v>3.4374803576884281E-6</v>
      </c>
      <c r="E305" s="48"/>
      <c r="F305" s="56">
        <f t="shared" si="27"/>
        <v>1.7849061390482688E-4</v>
      </c>
      <c r="G305" s="48">
        <f t="shared" si="28"/>
        <v>3.3766658442594517E-6</v>
      </c>
      <c r="H305" s="57">
        <f t="shared" si="29"/>
        <v>-2170212.7659574649</v>
      </c>
      <c r="M305" s="48"/>
      <c r="N305" s="48"/>
      <c r="O305" s="48"/>
      <c r="P305" s="48"/>
      <c r="Q305" s="48"/>
    </row>
    <row r="306" spans="1:17" x14ac:dyDescent="0.25">
      <c r="A306" s="3">
        <v>-3.5600000000000298</v>
      </c>
      <c r="B306" s="53">
        <f t="shared" si="24"/>
        <v>-2164133.7386018415</v>
      </c>
      <c r="C306" s="53">
        <f t="shared" si="25"/>
        <v>2164133.7386018415</v>
      </c>
      <c r="D306" s="54">
        <f t="shared" si="26"/>
        <v>3.4993026707415937E-6</v>
      </c>
      <c r="E306" s="48"/>
      <c r="F306" s="56">
        <f t="shared" si="27"/>
        <v>1.8192809426251531E-4</v>
      </c>
      <c r="G306" s="48">
        <f t="shared" si="28"/>
        <v>3.4374803576884281E-6</v>
      </c>
      <c r="H306" s="57">
        <f t="shared" si="29"/>
        <v>-2167173.2522796532</v>
      </c>
      <c r="M306" s="48"/>
      <c r="N306" s="48"/>
      <c r="O306" s="48"/>
      <c r="P306" s="48"/>
      <c r="Q306" s="48"/>
    </row>
    <row r="307" spans="1:17" x14ac:dyDescent="0.25">
      <c r="A307" s="3">
        <v>-3.5550000000000299</v>
      </c>
      <c r="B307" s="53">
        <f t="shared" si="24"/>
        <v>-2161094.2249240302</v>
      </c>
      <c r="C307" s="53">
        <f t="shared" si="25"/>
        <v>2161094.2249240302</v>
      </c>
      <c r="D307" s="54">
        <f t="shared" si="26"/>
        <v>3.5621477896035031E-6</v>
      </c>
      <c r="E307" s="48"/>
      <c r="F307" s="56">
        <f t="shared" si="27"/>
        <v>1.8542739693325691E-4</v>
      </c>
      <c r="G307" s="48">
        <f t="shared" si="28"/>
        <v>3.4993026707415937E-6</v>
      </c>
      <c r="H307" s="57">
        <f t="shared" si="29"/>
        <v>-2164133.7386018415</v>
      </c>
      <c r="M307" s="48"/>
      <c r="N307" s="48"/>
      <c r="O307" s="48"/>
      <c r="P307" s="48"/>
      <c r="Q307" s="48"/>
    </row>
    <row r="308" spans="1:17" x14ac:dyDescent="0.25">
      <c r="A308" s="3">
        <v>-3.55000000000003</v>
      </c>
      <c r="B308" s="53">
        <f t="shared" si="24"/>
        <v>-2158054.7112462185</v>
      </c>
      <c r="C308" s="53">
        <f t="shared" si="25"/>
        <v>2158054.7112462185</v>
      </c>
      <c r="D308" s="54">
        <f t="shared" si="26"/>
        <v>3.6260309127508295E-6</v>
      </c>
      <c r="E308" s="48"/>
      <c r="F308" s="56">
        <f t="shared" si="27"/>
        <v>1.8898954472286041E-4</v>
      </c>
      <c r="G308" s="48">
        <f t="shared" si="28"/>
        <v>3.5621477896035031E-6</v>
      </c>
      <c r="H308" s="57">
        <f t="shared" si="29"/>
        <v>-2161094.2249240302</v>
      </c>
      <c r="M308" s="48"/>
      <c r="N308" s="48"/>
      <c r="O308" s="48"/>
      <c r="P308" s="48"/>
      <c r="Q308" s="48"/>
    </row>
    <row r="309" spans="1:17" x14ac:dyDescent="0.25">
      <c r="A309" s="3">
        <v>-3.5450000000000301</v>
      </c>
      <c r="B309" s="53">
        <f t="shared" si="24"/>
        <v>-2155015.1975684073</v>
      </c>
      <c r="C309" s="53">
        <f t="shared" si="25"/>
        <v>2155015.1975684073</v>
      </c>
      <c r="D309" s="54">
        <f t="shared" si="26"/>
        <v>3.6909674328751429E-6</v>
      </c>
      <c r="E309" s="48"/>
      <c r="F309" s="56">
        <f t="shared" si="27"/>
        <v>1.9261557563561124E-4</v>
      </c>
      <c r="G309" s="48">
        <f t="shared" si="28"/>
        <v>3.6260309127508295E-6</v>
      </c>
      <c r="H309" s="57">
        <f t="shared" si="29"/>
        <v>-2158054.7112462185</v>
      </c>
      <c r="M309" s="48"/>
      <c r="N309" s="48"/>
      <c r="O309" s="48"/>
      <c r="P309" s="48"/>
      <c r="Q309" s="48"/>
    </row>
    <row r="310" spans="1:17" x14ac:dyDescent="0.25">
      <c r="A310" s="3">
        <v>-3.5400000000000298</v>
      </c>
      <c r="B310" s="53">
        <f t="shared" si="24"/>
        <v>-2151975.6838905956</v>
      </c>
      <c r="C310" s="53">
        <f t="shared" si="25"/>
        <v>2151975.6838905956</v>
      </c>
      <c r="D310" s="54">
        <f t="shared" si="26"/>
        <v>3.7569729388109473E-6</v>
      </c>
      <c r="E310" s="48"/>
      <c r="F310" s="56">
        <f t="shared" si="27"/>
        <v>1.9630654306848638E-4</v>
      </c>
      <c r="G310" s="48">
        <f t="shared" si="28"/>
        <v>3.6909674328751429E-6</v>
      </c>
      <c r="H310" s="57">
        <f t="shared" si="29"/>
        <v>-2155015.1975684073</v>
      </c>
      <c r="M310" s="48"/>
      <c r="N310" s="48"/>
      <c r="O310" s="48"/>
      <c r="P310" s="48"/>
      <c r="Q310" s="48"/>
    </row>
    <row r="311" spans="1:17" x14ac:dyDescent="0.25">
      <c r="A311" s="3">
        <v>-3.5350000000000299</v>
      </c>
      <c r="B311" s="53">
        <f t="shared" si="24"/>
        <v>-2148936.1702127839</v>
      </c>
      <c r="C311" s="53">
        <f t="shared" si="25"/>
        <v>2148936.1702127839</v>
      </c>
      <c r="D311" s="54">
        <f t="shared" si="26"/>
        <v>3.8240632174768357E-6</v>
      </c>
      <c r="E311" s="48"/>
      <c r="F311" s="56">
        <f t="shared" si="27"/>
        <v>2.0006351600729733E-4</v>
      </c>
      <c r="G311" s="48">
        <f t="shared" si="28"/>
        <v>3.7569729388109473E-6</v>
      </c>
      <c r="H311" s="57">
        <f t="shared" si="29"/>
        <v>-2151975.6838905956</v>
      </c>
      <c r="M311" s="48"/>
      <c r="N311" s="48"/>
      <c r="O311" s="48"/>
      <c r="P311" s="48"/>
      <c r="Q311" s="48"/>
    </row>
    <row r="312" spans="1:17" x14ac:dyDescent="0.25">
      <c r="A312" s="3">
        <v>-3.53000000000003</v>
      </c>
      <c r="B312" s="53">
        <f t="shared" si="24"/>
        <v>-2145896.6565349726</v>
      </c>
      <c r="C312" s="53">
        <f t="shared" si="25"/>
        <v>2145896.6565349726</v>
      </c>
      <c r="D312" s="54">
        <f t="shared" si="26"/>
        <v>3.8922542558231243E-6</v>
      </c>
      <c r="E312" s="48"/>
      <c r="F312" s="56">
        <f t="shared" si="27"/>
        <v>2.0388757922477416E-4</v>
      </c>
      <c r="G312" s="48">
        <f t="shared" si="28"/>
        <v>3.8240632174768357E-6</v>
      </c>
      <c r="H312" s="57">
        <f t="shared" si="29"/>
        <v>-2148936.1702127839</v>
      </c>
      <c r="M312" s="48"/>
      <c r="N312" s="48"/>
      <c r="O312" s="48"/>
      <c r="P312" s="48"/>
      <c r="Q312" s="48"/>
    </row>
    <row r="313" spans="1:17" x14ac:dyDescent="0.25">
      <c r="A313" s="3">
        <v>-3.5250000000000301</v>
      </c>
      <c r="B313" s="53">
        <f t="shared" si="24"/>
        <v>-2142857.1428571609</v>
      </c>
      <c r="C313" s="53">
        <f t="shared" si="25"/>
        <v>2142857.1428571609</v>
      </c>
      <c r="D313" s="54">
        <f t="shared" si="26"/>
        <v>3.9615622427966704E-6</v>
      </c>
      <c r="E313" s="48"/>
      <c r="F313" s="56">
        <f t="shared" si="27"/>
        <v>2.0777983348059729E-4</v>
      </c>
      <c r="G313" s="48">
        <f t="shared" si="28"/>
        <v>3.8922542558231243E-6</v>
      </c>
      <c r="H313" s="57">
        <f t="shared" si="29"/>
        <v>-2145896.6565349726</v>
      </c>
      <c r="M313" s="48"/>
      <c r="N313" s="48"/>
      <c r="O313" s="48"/>
      <c r="P313" s="48"/>
      <c r="Q313" s="48"/>
    </row>
    <row r="314" spans="1:17" x14ac:dyDescent="0.25">
      <c r="A314" s="3">
        <v>-3.5200000000000302</v>
      </c>
      <c r="B314" s="53">
        <f t="shared" si="24"/>
        <v>-2139817.6291793496</v>
      </c>
      <c r="C314" s="53">
        <f t="shared" si="25"/>
        <v>2139817.6291793496</v>
      </c>
      <c r="D314" s="54">
        <f t="shared" si="26"/>
        <v>4.0320035712983454E-6</v>
      </c>
      <c r="E314" s="48"/>
      <c r="F314" s="56">
        <f t="shared" si="27"/>
        <v>2.1174139572339396E-4</v>
      </c>
      <c r="G314" s="48">
        <f t="shared" si="28"/>
        <v>3.9615622427966704E-6</v>
      </c>
      <c r="H314" s="57">
        <f t="shared" si="29"/>
        <v>-2142857.1428571609</v>
      </c>
      <c r="M314" s="48"/>
      <c r="N314" s="48"/>
      <c r="O314" s="48"/>
      <c r="P314" s="48"/>
      <c r="Q314" s="48"/>
    </row>
    <row r="315" spans="1:17" x14ac:dyDescent="0.25">
      <c r="A315" s="3">
        <v>-3.5150000000000299</v>
      </c>
      <c r="B315" s="53">
        <f t="shared" si="24"/>
        <v>-2136778.1155015379</v>
      </c>
      <c r="C315" s="53">
        <f t="shared" si="25"/>
        <v>2136778.1155015379</v>
      </c>
      <c r="D315" s="54">
        <f t="shared" si="26"/>
        <v>4.1035948401768011E-6</v>
      </c>
      <c r="E315" s="48"/>
      <c r="F315" s="56">
        <f t="shared" si="27"/>
        <v>2.157733992946923E-4</v>
      </c>
      <c r="G315" s="48">
        <f t="shared" si="28"/>
        <v>4.0320035712983454E-6</v>
      </c>
      <c r="H315" s="57">
        <f t="shared" si="29"/>
        <v>-2139817.6291793496</v>
      </c>
      <c r="M315" s="48"/>
      <c r="N315" s="48"/>
      <c r="O315" s="48"/>
      <c r="P315" s="48"/>
      <c r="Q315" s="48"/>
    </row>
    <row r="316" spans="1:17" x14ac:dyDescent="0.25">
      <c r="A316" s="3">
        <v>-3.51000000000003</v>
      </c>
      <c r="B316" s="53">
        <f t="shared" si="24"/>
        <v>-2133738.6018237262</v>
      </c>
      <c r="C316" s="53">
        <f t="shared" si="25"/>
        <v>2133738.6018237262</v>
      </c>
      <c r="D316" s="54">
        <f t="shared" si="26"/>
        <v>4.176352856197869E-6</v>
      </c>
      <c r="E316" s="48"/>
      <c r="F316" s="56">
        <f t="shared" si="27"/>
        <v>2.198769941348691E-4</v>
      </c>
      <c r="G316" s="48">
        <f t="shared" si="28"/>
        <v>4.1035948401768011E-6</v>
      </c>
      <c r="H316" s="57">
        <f t="shared" si="29"/>
        <v>-2136778.1155015379</v>
      </c>
      <c r="M316" s="48"/>
      <c r="N316" s="48"/>
      <c r="O316" s="48"/>
      <c r="P316" s="48"/>
      <c r="Q316" s="48"/>
    </row>
    <row r="317" spans="1:17" x14ac:dyDescent="0.25">
      <c r="A317" s="3">
        <v>-3.5050000000000301</v>
      </c>
      <c r="B317" s="53">
        <f t="shared" si="24"/>
        <v>-2130699.088145915</v>
      </c>
      <c r="C317" s="53">
        <f t="shared" si="25"/>
        <v>2130699.088145915</v>
      </c>
      <c r="D317" s="54">
        <f t="shared" si="26"/>
        <v>4.2502946360571919E-6</v>
      </c>
      <c r="E317" s="48"/>
      <c r="F317" s="56">
        <f t="shared" si="27"/>
        <v>2.2405334699106697E-4</v>
      </c>
      <c r="G317" s="48">
        <f t="shared" si="28"/>
        <v>4.176352856197869E-6</v>
      </c>
      <c r="H317" s="57">
        <f t="shared" si="29"/>
        <v>-2133738.6018237262</v>
      </c>
      <c r="M317" s="48"/>
      <c r="N317" s="48"/>
      <c r="O317" s="48"/>
      <c r="P317" s="48"/>
      <c r="Q317" s="48"/>
    </row>
    <row r="318" spans="1:17" x14ac:dyDescent="0.25">
      <c r="A318" s="3">
        <v>-3.5000000000000302</v>
      </c>
      <c r="B318" s="53">
        <f t="shared" si="24"/>
        <v>-2127659.5744681032</v>
      </c>
      <c r="C318" s="53">
        <f t="shared" si="25"/>
        <v>2127659.5744681032</v>
      </c>
      <c r="D318" s="54">
        <f t="shared" si="26"/>
        <v>4.3254374083745591E-6</v>
      </c>
      <c r="E318" s="48"/>
      <c r="F318" s="56">
        <f t="shared" si="27"/>
        <v>2.2830364162712417E-4</v>
      </c>
      <c r="G318" s="48">
        <f t="shared" si="28"/>
        <v>4.2502946360571919E-6</v>
      </c>
      <c r="H318" s="57">
        <f t="shared" si="29"/>
        <v>-2130699.088145915</v>
      </c>
      <c r="M318" s="48"/>
      <c r="N318" s="48"/>
      <c r="O318" s="48"/>
      <c r="P318" s="48"/>
      <c r="Q318" s="48"/>
    </row>
    <row r="319" spans="1:17" x14ac:dyDescent="0.25">
      <c r="A319" s="3">
        <v>-3.4950000000000299</v>
      </c>
      <c r="B319" s="53">
        <f t="shared" si="24"/>
        <v>-2124620.0607902915</v>
      </c>
      <c r="C319" s="53">
        <f t="shared" si="25"/>
        <v>2124620.0607902915</v>
      </c>
      <c r="D319" s="54">
        <f t="shared" si="26"/>
        <v>4.4017986157119597E-6</v>
      </c>
      <c r="E319" s="48"/>
      <c r="F319" s="56">
        <f t="shared" si="27"/>
        <v>2.3262907903549872E-4</v>
      </c>
      <c r="G319" s="48">
        <f t="shared" si="28"/>
        <v>4.3254374083745591E-6</v>
      </c>
      <c r="H319" s="57">
        <f t="shared" si="29"/>
        <v>-2127659.5744681032</v>
      </c>
      <c r="M319" s="48"/>
      <c r="N319" s="48"/>
      <c r="O319" s="48"/>
      <c r="P319" s="48"/>
      <c r="Q319" s="48"/>
    </row>
    <row r="320" spans="1:17" x14ac:dyDescent="0.25">
      <c r="A320" s="3">
        <v>-3.49000000000003</v>
      </c>
      <c r="B320" s="53">
        <f t="shared" si="24"/>
        <v>-2121580.5471124798</v>
      </c>
      <c r="C320" s="53">
        <f t="shared" si="25"/>
        <v>2121580.5471124798</v>
      </c>
      <c r="D320" s="54">
        <f t="shared" si="26"/>
        <v>4.4793959165987903E-6</v>
      </c>
      <c r="E320" s="48"/>
      <c r="F320" s="56">
        <f t="shared" si="27"/>
        <v>2.3703087765121068E-4</v>
      </c>
      <c r="G320" s="48">
        <f t="shared" si="28"/>
        <v>4.4017986157119597E-6</v>
      </c>
      <c r="H320" s="57">
        <f t="shared" si="29"/>
        <v>-2124620.0607902915</v>
      </c>
      <c r="M320" s="48"/>
      <c r="N320" s="48"/>
      <c r="O320" s="48"/>
      <c r="P320" s="48"/>
      <c r="Q320" s="48"/>
    </row>
    <row r="321" spans="1:17" x14ac:dyDescent="0.25">
      <c r="A321" s="3">
        <v>-3.4850000000000301</v>
      </c>
      <c r="B321" s="53">
        <f t="shared" si="24"/>
        <v>-2118541.0334346686</v>
      </c>
      <c r="C321" s="53">
        <f t="shared" si="25"/>
        <v>2118541.0334346686</v>
      </c>
      <c r="D321" s="54">
        <f t="shared" si="26"/>
        <v>4.5582471875551937E-6</v>
      </c>
      <c r="E321" s="48"/>
      <c r="F321" s="56">
        <f t="shared" si="27"/>
        <v>2.4151027356780947E-4</v>
      </c>
      <c r="G321" s="48">
        <f t="shared" si="28"/>
        <v>4.4793959165987903E-6</v>
      </c>
      <c r="H321" s="57">
        <f t="shared" si="29"/>
        <v>-2121580.5471124798</v>
      </c>
      <c r="M321" s="48"/>
      <c r="N321" s="48"/>
      <c r="O321" s="48"/>
      <c r="P321" s="48"/>
      <c r="Q321" s="48"/>
    </row>
    <row r="322" spans="1:17" x14ac:dyDescent="0.25">
      <c r="A322" s="3">
        <v>-3.4800000000000302</v>
      </c>
      <c r="B322" s="53">
        <f t="shared" si="24"/>
        <v>-2115501.5197568568</v>
      </c>
      <c r="C322" s="53">
        <f t="shared" si="25"/>
        <v>2115501.5197568568</v>
      </c>
      <c r="D322" s="54">
        <f t="shared" si="26"/>
        <v>4.638370525144697E-6</v>
      </c>
      <c r="E322" s="48"/>
      <c r="F322" s="56">
        <f t="shared" si="27"/>
        <v>2.4606852075536467E-4</v>
      </c>
      <c r="G322" s="48">
        <f t="shared" si="28"/>
        <v>4.5582471875551937E-6</v>
      </c>
      <c r="H322" s="57">
        <f t="shared" si="29"/>
        <v>-2118541.0334346686</v>
      </c>
      <c r="M322" s="48"/>
      <c r="N322" s="48"/>
      <c r="O322" s="48"/>
      <c r="P322" s="48"/>
      <c r="Q322" s="48"/>
    </row>
    <row r="323" spans="1:17" x14ac:dyDescent="0.25">
      <c r="A323" s="3">
        <v>-3.4750000000000298</v>
      </c>
      <c r="B323" s="53">
        <f t="shared" si="24"/>
        <v>-2112462.0060790451</v>
      </c>
      <c r="C323" s="53">
        <f t="shared" si="25"/>
        <v>2112462.0060790451</v>
      </c>
      <c r="D323" s="54">
        <f t="shared" si="26"/>
        <v>4.7197842480066845E-6</v>
      </c>
      <c r="E323" s="48"/>
      <c r="F323" s="56">
        <f t="shared" si="27"/>
        <v>2.5070689128050937E-4</v>
      </c>
      <c r="G323" s="48">
        <f t="shared" si="28"/>
        <v>4.638370525144697E-6</v>
      </c>
      <c r="H323" s="57">
        <f t="shared" si="29"/>
        <v>-2115501.5197568568</v>
      </c>
      <c r="M323" s="48"/>
      <c r="N323" s="48"/>
      <c r="O323" s="48"/>
      <c r="P323" s="48"/>
      <c r="Q323" s="48"/>
    </row>
    <row r="324" spans="1:17" x14ac:dyDescent="0.25">
      <c r="A324" s="3">
        <v>-3.4700000000000299</v>
      </c>
      <c r="B324" s="53">
        <f t="shared" si="24"/>
        <v>-2109422.4924012339</v>
      </c>
      <c r="C324" s="53">
        <f t="shared" si="25"/>
        <v>2109422.4924012339</v>
      </c>
      <c r="D324" s="54">
        <f t="shared" si="26"/>
        <v>4.8025068989214774E-6</v>
      </c>
      <c r="E324" s="48"/>
      <c r="F324" s="56">
        <f t="shared" si="27"/>
        <v>2.5542667552851605E-4</v>
      </c>
      <c r="G324" s="48">
        <f t="shared" si="28"/>
        <v>4.7197842480066845E-6</v>
      </c>
      <c r="H324" s="57">
        <f t="shared" si="29"/>
        <v>-2112462.0060790451</v>
      </c>
      <c r="M324" s="48"/>
      <c r="N324" s="48"/>
      <c r="O324" s="48"/>
      <c r="P324" s="48"/>
      <c r="Q324" s="48"/>
    </row>
    <row r="325" spans="1:17" x14ac:dyDescent="0.25">
      <c r="A325" s="3">
        <v>-3.4650000000000301</v>
      </c>
      <c r="B325" s="53">
        <f t="shared" si="24"/>
        <v>-2106382.9787234222</v>
      </c>
      <c r="C325" s="53">
        <f t="shared" si="25"/>
        <v>2106382.9787234222</v>
      </c>
      <c r="D325" s="54">
        <f t="shared" si="26"/>
        <v>4.8865572468776634E-6</v>
      </c>
      <c r="E325" s="48"/>
      <c r="F325" s="56">
        <f t="shared" si="27"/>
        <v>2.6022918242743753E-4</v>
      </c>
      <c r="G325" s="48">
        <f t="shared" si="28"/>
        <v>4.8025068989214774E-6</v>
      </c>
      <c r="H325" s="57">
        <f t="shared" si="29"/>
        <v>-2109422.4924012339</v>
      </c>
      <c r="M325" s="48"/>
      <c r="N325" s="48"/>
      <c r="O325" s="48"/>
      <c r="P325" s="48"/>
      <c r="Q325" s="48"/>
    </row>
    <row r="326" spans="1:17" x14ac:dyDescent="0.25">
      <c r="A326" s="3">
        <v>-3.4600000000000302</v>
      </c>
      <c r="B326" s="53">
        <f t="shared" si="24"/>
        <v>-2103343.4650456109</v>
      </c>
      <c r="C326" s="53">
        <f t="shared" si="25"/>
        <v>2103343.4650456109</v>
      </c>
      <c r="D326" s="54">
        <f t="shared" si="26"/>
        <v>4.9719542891288283E-6</v>
      </c>
      <c r="E326" s="48"/>
      <c r="F326" s="56">
        <f t="shared" si="27"/>
        <v>2.6511573967431519E-4</v>
      </c>
      <c r="G326" s="48">
        <f t="shared" si="28"/>
        <v>4.8865572468776634E-6</v>
      </c>
      <c r="H326" s="57">
        <f t="shared" si="29"/>
        <v>-2106382.9787234222</v>
      </c>
      <c r="M326" s="48"/>
      <c r="N326" s="48"/>
      <c r="O326" s="48"/>
      <c r="P326" s="48"/>
      <c r="Q326" s="48"/>
    </row>
    <row r="327" spans="1:17" x14ac:dyDescent="0.25">
      <c r="A327" s="3">
        <v>-3.4550000000000298</v>
      </c>
      <c r="B327" s="53">
        <f t="shared" si="24"/>
        <v>-2100303.9513677992</v>
      </c>
      <c r="C327" s="53">
        <f t="shared" si="25"/>
        <v>2100303.9513677992</v>
      </c>
      <c r="D327" s="54">
        <f t="shared" si="26"/>
        <v>5.0587172532913787E-6</v>
      </c>
      <c r="E327" s="48"/>
      <c r="F327" s="56">
        <f t="shared" si="27"/>
        <v>2.7008769396344402E-4</v>
      </c>
      <c r="G327" s="48">
        <f t="shared" si="28"/>
        <v>4.9719542891288283E-6</v>
      </c>
      <c r="H327" s="57">
        <f t="shared" si="29"/>
        <v>-2103343.4650456109</v>
      </c>
      <c r="M327" s="48"/>
      <c r="N327" s="48"/>
      <c r="O327" s="48"/>
      <c r="P327" s="48"/>
      <c r="Q327" s="48"/>
    </row>
    <row r="328" spans="1:17" x14ac:dyDescent="0.25">
      <c r="A328" s="3">
        <v>-3.4500000000000299</v>
      </c>
      <c r="B328" s="53">
        <f t="shared" si="24"/>
        <v>-2097264.4376899875</v>
      </c>
      <c r="C328" s="53">
        <f t="shared" si="25"/>
        <v>2097264.4376899875</v>
      </c>
      <c r="D328" s="54">
        <f t="shared" si="26"/>
        <v>5.1468655994104892E-6</v>
      </c>
      <c r="E328" s="48"/>
      <c r="F328" s="56">
        <f t="shared" si="27"/>
        <v>2.751464112167354E-4</v>
      </c>
      <c r="G328" s="48">
        <f t="shared" si="28"/>
        <v>5.0587172532913787E-6</v>
      </c>
      <c r="H328" s="57">
        <f t="shared" si="29"/>
        <v>-2100303.9513677992</v>
      </c>
      <c r="M328" s="48"/>
      <c r="N328" s="48"/>
      <c r="O328" s="48"/>
      <c r="P328" s="48"/>
      <c r="Q328" s="48"/>
    </row>
    <row r="329" spans="1:17" x14ac:dyDescent="0.25">
      <c r="A329" s="3">
        <v>-3.44500000000003</v>
      </c>
      <c r="B329" s="53">
        <f t="shared" si="24"/>
        <v>-2094224.9240121762</v>
      </c>
      <c r="C329" s="53">
        <f t="shared" si="25"/>
        <v>2094224.9240121762</v>
      </c>
      <c r="D329" s="54">
        <f t="shared" si="26"/>
        <v>5.2364190220729415E-6</v>
      </c>
      <c r="E329" s="48"/>
      <c r="F329" s="56">
        <f t="shared" si="27"/>
        <v>2.8029327681614589E-4</v>
      </c>
      <c r="G329" s="48">
        <f t="shared" si="28"/>
        <v>5.1468655994104892E-6</v>
      </c>
      <c r="H329" s="57">
        <f t="shared" si="29"/>
        <v>-2097264.4376899875</v>
      </c>
      <c r="M329" s="48"/>
      <c r="N329" s="48"/>
      <c r="O329" s="48"/>
      <c r="P329" s="48"/>
      <c r="Q329" s="48"/>
    </row>
    <row r="330" spans="1:17" x14ac:dyDescent="0.25">
      <c r="A330" s="3">
        <v>-3.4400000000000301</v>
      </c>
      <c r="B330" s="53">
        <f t="shared" si="24"/>
        <v>-2091185.4103343647</v>
      </c>
      <c r="C330" s="53">
        <f t="shared" si="25"/>
        <v>2091185.4103343647</v>
      </c>
      <c r="D330" s="54">
        <f t="shared" si="26"/>
        <v>5.3273974524916117E-6</v>
      </c>
      <c r="E330" s="48"/>
      <c r="F330" s="56">
        <f t="shared" si="27"/>
        <v>2.8552969583821883E-4</v>
      </c>
      <c r="G330" s="48">
        <f t="shared" si="28"/>
        <v>5.2364190220729415E-6</v>
      </c>
      <c r="H330" s="57">
        <f t="shared" si="29"/>
        <v>-2094224.9240121762</v>
      </c>
      <c r="M330" s="48"/>
      <c r="N330" s="48"/>
      <c r="O330" s="48"/>
      <c r="P330" s="48"/>
      <c r="Q330" s="48"/>
    </row>
    <row r="331" spans="1:17" x14ac:dyDescent="0.25">
      <c r="A331" s="3">
        <v>-3.4350000000000298</v>
      </c>
      <c r="B331" s="53">
        <f t="shared" si="24"/>
        <v>-2088145.8966565528</v>
      </c>
      <c r="C331" s="53">
        <f t="shared" si="25"/>
        <v>2088145.8966565528</v>
      </c>
      <c r="D331" s="54">
        <f t="shared" si="26"/>
        <v>5.4198210606226454E-6</v>
      </c>
      <c r="E331" s="48"/>
      <c r="F331" s="56">
        <f t="shared" si="27"/>
        <v>2.9085709329071044E-4</v>
      </c>
      <c r="G331" s="48">
        <f t="shared" si="28"/>
        <v>5.3273974524916117E-6</v>
      </c>
      <c r="H331" s="57">
        <f t="shared" si="29"/>
        <v>-2091185.4103343647</v>
      </c>
      <c r="M331" s="48"/>
      <c r="N331" s="48"/>
      <c r="O331" s="48"/>
      <c r="P331" s="48"/>
      <c r="Q331" s="48"/>
    </row>
    <row r="332" spans="1:17" x14ac:dyDescent="0.25">
      <c r="A332" s="3">
        <v>-3.4300000000000299</v>
      </c>
      <c r="B332" s="53">
        <f t="shared" si="24"/>
        <v>-2085106.3829787413</v>
      </c>
      <c r="C332" s="53">
        <f t="shared" si="25"/>
        <v>2085106.3829787413</v>
      </c>
      <c r="D332" s="54">
        <f t="shared" si="26"/>
        <v>5.5137102572706538E-6</v>
      </c>
      <c r="E332" s="48"/>
      <c r="F332" s="56">
        <f t="shared" si="27"/>
        <v>2.9627691435133309E-4</v>
      </c>
      <c r="G332" s="48">
        <f t="shared" si="28"/>
        <v>5.4198210606226454E-6</v>
      </c>
      <c r="H332" s="57">
        <f t="shared" si="29"/>
        <v>-2088145.8966565528</v>
      </c>
      <c r="M332" s="48"/>
      <c r="N332" s="48"/>
      <c r="O332" s="48"/>
      <c r="P332" s="48"/>
      <c r="Q332" s="48"/>
    </row>
    <row r="333" spans="1:17" x14ac:dyDescent="0.25">
      <c r="A333" s="3">
        <v>-3.42500000000003</v>
      </c>
      <c r="B333" s="53">
        <f t="shared" si="24"/>
        <v>-2082066.8693009298</v>
      </c>
      <c r="C333" s="53">
        <f t="shared" si="25"/>
        <v>2082066.8693009298</v>
      </c>
      <c r="D333" s="54">
        <f t="shared" si="26"/>
        <v>5.6090856962184659E-6</v>
      </c>
      <c r="E333" s="48"/>
      <c r="F333" s="56">
        <f t="shared" si="27"/>
        <v>3.0179062460860374E-4</v>
      </c>
      <c r="G333" s="48">
        <f t="shared" si="28"/>
        <v>5.5137102572706538E-6</v>
      </c>
      <c r="H333" s="57">
        <f t="shared" si="29"/>
        <v>-2085106.3829787413</v>
      </c>
      <c r="M333" s="48"/>
      <c r="N333" s="48"/>
      <c r="O333" s="48"/>
      <c r="P333" s="48"/>
      <c r="Q333" s="48"/>
    </row>
    <row r="334" spans="1:17" x14ac:dyDescent="0.25">
      <c r="A334" s="3">
        <v>-3.4200000000000301</v>
      </c>
      <c r="B334" s="53">
        <f t="shared" si="24"/>
        <v>-2079027.3556231183</v>
      </c>
      <c r="C334" s="53">
        <f t="shared" si="25"/>
        <v>2079027.3556231183</v>
      </c>
      <c r="D334" s="54">
        <f t="shared" si="26"/>
        <v>5.7059682763427322E-6</v>
      </c>
      <c r="E334" s="48"/>
      <c r="F334" s="56">
        <f t="shared" si="27"/>
        <v>3.0739971030482221E-4</v>
      </c>
      <c r="G334" s="48">
        <f t="shared" si="28"/>
        <v>5.6090856962184659E-6</v>
      </c>
      <c r="H334" s="57">
        <f t="shared" si="29"/>
        <v>-2082066.8693009298</v>
      </c>
      <c r="M334" s="48"/>
      <c r="N334" s="48"/>
      <c r="O334" s="48"/>
      <c r="P334" s="48"/>
      <c r="Q334" s="48"/>
    </row>
    <row r="335" spans="1:17" x14ac:dyDescent="0.25">
      <c r="A335" s="3">
        <v>-3.4150000000000298</v>
      </c>
      <c r="B335" s="53">
        <f t="shared" si="24"/>
        <v>-2075987.8419453066</v>
      </c>
      <c r="C335" s="53">
        <f t="shared" si="25"/>
        <v>2075987.8419453066</v>
      </c>
      <c r="D335" s="54">
        <f t="shared" si="26"/>
        <v>5.8043791437533267E-6</v>
      </c>
      <c r="E335" s="48"/>
      <c r="F335" s="56">
        <f t="shared" si="27"/>
        <v>3.1310567858116494E-4</v>
      </c>
      <c r="G335" s="48">
        <f t="shared" si="28"/>
        <v>5.7059682763427322E-6</v>
      </c>
      <c r="H335" s="57">
        <f t="shared" si="29"/>
        <v>-2079027.3556231183</v>
      </c>
      <c r="M335" s="48"/>
      <c r="N335" s="48"/>
      <c r="O335" s="48"/>
      <c r="P335" s="48"/>
      <c r="Q335" s="48"/>
    </row>
    <row r="336" spans="1:17" x14ac:dyDescent="0.25">
      <c r="A336" s="3">
        <v>-3.4100000000000299</v>
      </c>
      <c r="B336" s="53">
        <f t="shared" si="24"/>
        <v>-2072948.3282674951</v>
      </c>
      <c r="C336" s="53">
        <f t="shared" si="25"/>
        <v>2072948.3282674951</v>
      </c>
      <c r="D336" s="54">
        <f t="shared" si="26"/>
        <v>5.9043396939237498E-6</v>
      </c>
      <c r="E336" s="48"/>
      <c r="F336" s="56">
        <f t="shared" si="27"/>
        <v>3.1891005772491826E-4</v>
      </c>
      <c r="G336" s="48">
        <f t="shared" si="28"/>
        <v>5.8043791437533267E-6</v>
      </c>
      <c r="H336" s="57">
        <f t="shared" si="29"/>
        <v>-2075987.8419453066</v>
      </c>
      <c r="M336" s="48"/>
      <c r="N336" s="48"/>
      <c r="O336" s="48"/>
      <c r="P336" s="48"/>
      <c r="Q336" s="48"/>
    </row>
    <row r="337" spans="1:17" x14ac:dyDescent="0.25">
      <c r="A337" s="3">
        <v>-3.40500000000003</v>
      </c>
      <c r="B337" s="53">
        <f t="shared" si="24"/>
        <v>-2069908.8145896837</v>
      </c>
      <c r="C337" s="53">
        <f t="shared" si="25"/>
        <v>2069908.8145896837</v>
      </c>
      <c r="D337" s="54">
        <f t="shared" si="26"/>
        <v>6.005871573843758E-6</v>
      </c>
      <c r="E337" s="48"/>
      <c r="F337" s="56">
        <f t="shared" si="27"/>
        <v>3.2481439741884201E-4</v>
      </c>
      <c r="G337" s="48">
        <f t="shared" si="28"/>
        <v>5.9043396939237498E-6</v>
      </c>
      <c r="H337" s="57">
        <f t="shared" si="29"/>
        <v>-2072948.3282674951</v>
      </c>
      <c r="M337" s="48"/>
      <c r="N337" s="48"/>
      <c r="O337" s="48"/>
      <c r="P337" s="48"/>
      <c r="Q337" s="48"/>
    </row>
    <row r="338" spans="1:17" x14ac:dyDescent="0.25">
      <c r="A338" s="3">
        <v>-3.4000000000000301</v>
      </c>
      <c r="B338" s="53">
        <f t="shared" ref="B338:B401" si="30">A338*D$11+D$10</f>
        <v>-2066869.3009118722</v>
      </c>
      <c r="C338" s="53">
        <f t="shared" ref="C338:C401" si="31">IF(EXACT(D$12,"under"),IF(B338&lt;D$8,D$9*(D$8-B338),0),IF(B338&gt;D$8,D$9*(B338-D$8),0))</f>
        <v>2066869.3009118722</v>
      </c>
      <c r="D338" s="54">
        <f t="shared" si="26"/>
        <v>6.108996684157735E-6</v>
      </c>
      <c r="E338" s="48"/>
      <c r="F338" s="56">
        <f t="shared" si="27"/>
        <v>3.3082026899268577E-4</v>
      </c>
      <c r="G338" s="48">
        <f t="shared" si="28"/>
        <v>6.005871573843758E-6</v>
      </c>
      <c r="H338" s="57">
        <f t="shared" si="29"/>
        <v>-2069908.8145896837</v>
      </c>
      <c r="M338" s="48"/>
      <c r="N338" s="48"/>
      <c r="O338" s="48"/>
      <c r="P338" s="48"/>
      <c r="Q338" s="48"/>
    </row>
    <row r="339" spans="1:17" x14ac:dyDescent="0.25">
      <c r="A339" s="3">
        <v>-3.3950000000000302</v>
      </c>
      <c r="B339" s="53">
        <f t="shared" si="30"/>
        <v>-2063829.7872340607</v>
      </c>
      <c r="C339" s="53">
        <f t="shared" si="31"/>
        <v>2063829.7872340607</v>
      </c>
      <c r="D339" s="54">
        <f t="shared" ref="D339:D402" si="32">IF(OR(B339&lt;D$13,B339&gt;D$14),0,NORMDIST(B339,D$10,D$11,1)-NORMDIST(B338,D$10,D$11,1))</f>
        <v>6.2137371813227428E-6</v>
      </c>
      <c r="E339" s="48"/>
      <c r="F339" s="56">
        <f t="shared" ref="F339:F402" si="33">NORMDIST(B338,D$10,D$11,1)</f>
        <v>3.3692926567684351E-4</v>
      </c>
      <c r="G339" s="48">
        <f t="shared" si="28"/>
        <v>6.108996684157735E-6</v>
      </c>
      <c r="H339" s="57">
        <f t="shared" si="29"/>
        <v>-2066869.3009118722</v>
      </c>
      <c r="M339" s="48"/>
      <c r="N339" s="48"/>
      <c r="O339" s="48"/>
      <c r="P339" s="48"/>
      <c r="Q339" s="48"/>
    </row>
    <row r="340" spans="1:17" x14ac:dyDescent="0.25">
      <c r="A340" s="3">
        <v>-3.3900000000000299</v>
      </c>
      <c r="B340" s="53">
        <f t="shared" si="30"/>
        <v>-2060790.273556249</v>
      </c>
      <c r="C340" s="53">
        <f t="shared" si="31"/>
        <v>2060790.273556249</v>
      </c>
      <c r="D340" s="54">
        <f t="shared" si="32"/>
        <v>6.3201154797668966E-6</v>
      </c>
      <c r="E340" s="48"/>
      <c r="F340" s="56">
        <f t="shared" si="33"/>
        <v>3.4314300285816625E-4</v>
      </c>
      <c r="G340" s="48">
        <f t="shared" ref="G340:G403" si="34">IF(AND(H340&gt;=D$13,H340&lt;=D$14),(F340-F339)/(1-O$19-O$20),0)</f>
        <v>6.2137371813227428E-6</v>
      </c>
      <c r="H340" s="57">
        <f t="shared" ref="H340:H403" si="35">D$10+A339*D$11</f>
        <v>-2063829.7872340607</v>
      </c>
      <c r="M340" s="48"/>
      <c r="N340" s="48"/>
      <c r="O340" s="48"/>
      <c r="P340" s="48"/>
      <c r="Q340" s="48"/>
    </row>
    <row r="341" spans="1:17" x14ac:dyDescent="0.25">
      <c r="A341" s="3">
        <v>-3.38500000000003</v>
      </c>
      <c r="B341" s="53">
        <f t="shared" si="30"/>
        <v>-2057750.7598784375</v>
      </c>
      <c r="C341" s="53">
        <f t="shared" si="31"/>
        <v>2057750.7598784375</v>
      </c>
      <c r="D341" s="54">
        <f t="shared" si="32"/>
        <v>6.4281542540470357E-6</v>
      </c>
      <c r="E341" s="48"/>
      <c r="F341" s="56">
        <f t="shared" si="33"/>
        <v>3.4946311833793315E-4</v>
      </c>
      <c r="G341" s="48">
        <f t="shared" si="34"/>
        <v>6.3201154797668966E-6</v>
      </c>
      <c r="H341" s="57">
        <f t="shared" si="35"/>
        <v>-2060790.273556249</v>
      </c>
      <c r="M341" s="48"/>
      <c r="N341" s="48"/>
      <c r="O341" s="48"/>
      <c r="P341" s="48"/>
      <c r="Q341" s="48"/>
    </row>
    <row r="342" spans="1:17" x14ac:dyDescent="0.25">
      <c r="A342" s="3">
        <v>-3.3800000000000301</v>
      </c>
      <c r="B342" s="53">
        <f t="shared" si="30"/>
        <v>-2054711.246200626</v>
      </c>
      <c r="C342" s="53">
        <f t="shared" si="31"/>
        <v>2054711.246200626</v>
      </c>
      <c r="D342" s="54">
        <f t="shared" si="32"/>
        <v>6.5378764410236874E-6</v>
      </c>
      <c r="E342" s="48"/>
      <c r="F342" s="56">
        <f t="shared" si="33"/>
        <v>3.5589127259198018E-4</v>
      </c>
      <c r="G342" s="48">
        <f t="shared" si="34"/>
        <v>6.4281542540470357E-6</v>
      </c>
      <c r="H342" s="57">
        <f t="shared" si="35"/>
        <v>-2057750.7598784375</v>
      </c>
      <c r="M342" s="48"/>
      <c r="N342" s="48"/>
      <c r="O342" s="48"/>
      <c r="P342" s="48"/>
      <c r="Q342" s="48"/>
    </row>
    <row r="343" spans="1:17" x14ac:dyDescent="0.25">
      <c r="A343" s="3">
        <v>-3.3750000000000302</v>
      </c>
      <c r="B343" s="53">
        <f t="shared" si="30"/>
        <v>-2051671.7325228145</v>
      </c>
      <c r="C343" s="53">
        <f t="shared" si="31"/>
        <v>2051671.7325228145</v>
      </c>
      <c r="D343" s="54">
        <f t="shared" si="32"/>
        <v>6.6493052420226947E-6</v>
      </c>
      <c r="E343" s="48"/>
      <c r="F343" s="56">
        <f t="shared" si="33"/>
        <v>3.6242914903300387E-4</v>
      </c>
      <c r="G343" s="48">
        <f t="shared" si="34"/>
        <v>6.5378764410236874E-6</v>
      </c>
      <c r="H343" s="57">
        <f t="shared" si="35"/>
        <v>-2054711.246200626</v>
      </c>
      <c r="M343" s="48"/>
      <c r="N343" s="48"/>
      <c r="O343" s="48"/>
      <c r="P343" s="48"/>
      <c r="Q343" s="48"/>
    </row>
    <row r="344" spans="1:17" x14ac:dyDescent="0.25">
      <c r="A344" s="3">
        <v>-3.3700000000000299</v>
      </c>
      <c r="B344" s="53">
        <f t="shared" si="30"/>
        <v>-2048632.2188450028</v>
      </c>
      <c r="C344" s="53">
        <f t="shared" si="31"/>
        <v>2048632.2188450028</v>
      </c>
      <c r="D344" s="54">
        <f t="shared" si="32"/>
        <v>6.7624641250158728E-6</v>
      </c>
      <c r="E344" s="48"/>
      <c r="F344" s="56">
        <f t="shared" si="33"/>
        <v>3.6907845427502656E-4</v>
      </c>
      <c r="G344" s="48">
        <f t="shared" si="34"/>
        <v>6.6493052420226947E-6</v>
      </c>
      <c r="H344" s="57">
        <f t="shared" si="35"/>
        <v>-2051671.7325228145</v>
      </c>
      <c r="M344" s="48"/>
      <c r="N344" s="48"/>
      <c r="O344" s="48"/>
      <c r="P344" s="48"/>
      <c r="Q344" s="48"/>
    </row>
    <row r="345" spans="1:17" x14ac:dyDescent="0.25">
      <c r="A345" s="3">
        <v>-3.36500000000003</v>
      </c>
      <c r="B345" s="53">
        <f t="shared" si="30"/>
        <v>-2045592.7051671913</v>
      </c>
      <c r="C345" s="53">
        <f t="shared" si="31"/>
        <v>2045592.7051671913</v>
      </c>
      <c r="D345" s="54">
        <f t="shared" si="32"/>
        <v>6.8773768267938037E-6</v>
      </c>
      <c r="E345" s="48"/>
      <c r="F345" s="56">
        <f t="shared" si="33"/>
        <v>3.7584091840004244E-4</v>
      </c>
      <c r="G345" s="48">
        <f t="shared" si="34"/>
        <v>6.7624641250158728E-6</v>
      </c>
      <c r="H345" s="57">
        <f t="shared" si="35"/>
        <v>-2048632.2188450028</v>
      </c>
      <c r="M345" s="48"/>
      <c r="N345" s="48"/>
      <c r="O345" s="48"/>
      <c r="P345" s="48"/>
      <c r="Q345" s="48"/>
    </row>
    <row r="346" spans="1:17" x14ac:dyDescent="0.25">
      <c r="A346" s="3">
        <v>-3.3600000000000301</v>
      </c>
      <c r="B346" s="53">
        <f t="shared" si="30"/>
        <v>-2042553.1914893799</v>
      </c>
      <c r="C346" s="53">
        <f t="shared" si="31"/>
        <v>2042553.1914893799</v>
      </c>
      <c r="D346" s="54">
        <f t="shared" si="32"/>
        <v>6.9940673551529436E-6</v>
      </c>
      <c r="E346" s="48"/>
      <c r="F346" s="56">
        <f t="shared" si="33"/>
        <v>3.8271829522683624E-4</v>
      </c>
      <c r="G346" s="48">
        <f t="shared" si="34"/>
        <v>6.8773768267938037E-6</v>
      </c>
      <c r="H346" s="57">
        <f t="shared" si="35"/>
        <v>-2045592.7051671913</v>
      </c>
      <c r="M346" s="48"/>
      <c r="N346" s="48"/>
      <c r="O346" s="48"/>
      <c r="P346" s="48"/>
      <c r="Q346" s="48"/>
    </row>
    <row r="347" spans="1:17" x14ac:dyDescent="0.25">
      <c r="A347" s="3">
        <v>-3.35500000000004</v>
      </c>
      <c r="B347" s="53">
        <f t="shared" si="30"/>
        <v>-2039513.6778115742</v>
      </c>
      <c r="C347" s="53">
        <f t="shared" si="31"/>
        <v>2039513.6778115742</v>
      </c>
      <c r="D347" s="54">
        <f t="shared" si="32"/>
        <v>7.1125599910599612E-6</v>
      </c>
      <c r="E347" s="48"/>
      <c r="F347" s="56">
        <f t="shared" si="33"/>
        <v>3.8971236258198918E-4</v>
      </c>
      <c r="G347" s="48">
        <f t="shared" si="34"/>
        <v>6.9940673551529436E-6</v>
      </c>
      <c r="H347" s="57">
        <f t="shared" si="35"/>
        <v>-2042553.1914893799</v>
      </c>
      <c r="M347" s="48"/>
      <c r="N347" s="48"/>
      <c r="O347" s="48"/>
      <c r="P347" s="48"/>
      <c r="Q347" s="48"/>
    </row>
    <row r="348" spans="1:17" x14ac:dyDescent="0.25">
      <c r="A348" s="3">
        <v>-3.3500000000000401</v>
      </c>
      <c r="B348" s="53">
        <f t="shared" si="30"/>
        <v>-2036474.1641337627</v>
      </c>
      <c r="C348" s="53">
        <f t="shared" si="31"/>
        <v>2036474.1641337627</v>
      </c>
      <c r="D348" s="54">
        <f t="shared" si="32"/>
        <v>7.2328792909127871E-6</v>
      </c>
      <c r="E348" s="48"/>
      <c r="F348" s="56">
        <f t="shared" si="33"/>
        <v>3.9682492257304915E-4</v>
      </c>
      <c r="G348" s="48">
        <f t="shared" si="34"/>
        <v>7.1125599910599612E-6</v>
      </c>
      <c r="H348" s="57">
        <f t="shared" si="35"/>
        <v>-2039513.6778115742</v>
      </c>
      <c r="M348" s="48"/>
      <c r="N348" s="48"/>
      <c r="O348" s="48"/>
      <c r="P348" s="48"/>
      <c r="Q348" s="48"/>
    </row>
    <row r="349" spans="1:17" x14ac:dyDescent="0.25">
      <c r="A349" s="3">
        <v>-3.3450000000000402</v>
      </c>
      <c r="B349" s="53">
        <f t="shared" si="30"/>
        <v>-2033434.6504559512</v>
      </c>
      <c r="C349" s="53">
        <f t="shared" si="31"/>
        <v>2033434.6504559512</v>
      </c>
      <c r="D349" s="54">
        <f t="shared" si="32"/>
        <v>7.35505008858504E-6</v>
      </c>
      <c r="E349" s="48"/>
      <c r="F349" s="56">
        <f t="shared" si="33"/>
        <v>4.0405780186396193E-4</v>
      </c>
      <c r="G349" s="48">
        <f t="shared" si="34"/>
        <v>7.2328792909127871E-6</v>
      </c>
      <c r="H349" s="57">
        <f t="shared" si="35"/>
        <v>-2036474.1641337627</v>
      </c>
      <c r="M349" s="48"/>
      <c r="N349" s="48"/>
      <c r="O349" s="48"/>
      <c r="P349" s="48"/>
      <c r="Q349" s="48"/>
    </row>
    <row r="350" spans="1:17" x14ac:dyDescent="0.25">
      <c r="A350" s="3">
        <v>-3.3400000000000398</v>
      </c>
      <c r="B350" s="53">
        <f t="shared" si="30"/>
        <v>-2030395.1367781395</v>
      </c>
      <c r="C350" s="53">
        <f t="shared" si="31"/>
        <v>2030395.1367781395</v>
      </c>
      <c r="D350" s="54">
        <f t="shared" si="32"/>
        <v>7.4790974977621567E-6</v>
      </c>
      <c r="E350" s="48"/>
      <c r="F350" s="56">
        <f t="shared" si="33"/>
        <v>4.1141285195254697E-4</v>
      </c>
      <c r="G350" s="48">
        <f t="shared" si="34"/>
        <v>7.35505008858504E-6</v>
      </c>
      <c r="H350" s="57">
        <f t="shared" si="35"/>
        <v>-2033434.6504559512</v>
      </c>
      <c r="M350" s="48"/>
      <c r="N350" s="48"/>
      <c r="O350" s="48"/>
      <c r="P350" s="48"/>
      <c r="Q350" s="48"/>
    </row>
    <row r="351" spans="1:17" x14ac:dyDescent="0.25">
      <c r="A351" s="3">
        <v>-3.3350000000000399</v>
      </c>
      <c r="B351" s="53">
        <f t="shared" si="30"/>
        <v>-2027355.623100328</v>
      </c>
      <c r="C351" s="53">
        <f t="shared" si="31"/>
        <v>2027355.623100328</v>
      </c>
      <c r="D351" s="54">
        <f t="shared" si="32"/>
        <v>7.6050469140561826E-6</v>
      </c>
      <c r="E351" s="48"/>
      <c r="F351" s="56">
        <f t="shared" si="33"/>
        <v>4.1889194945030913E-4</v>
      </c>
      <c r="G351" s="48">
        <f t="shared" si="34"/>
        <v>7.4790974977621567E-6</v>
      </c>
      <c r="H351" s="57">
        <f t="shared" si="35"/>
        <v>-2030395.1367781395</v>
      </c>
      <c r="M351" s="48"/>
      <c r="N351" s="48"/>
      <c r="O351" s="48"/>
      <c r="P351" s="48"/>
      <c r="Q351" s="48"/>
    </row>
    <row r="352" spans="1:17" x14ac:dyDescent="0.25">
      <c r="A352" s="3">
        <v>-3.33000000000004</v>
      </c>
      <c r="B352" s="53">
        <f t="shared" si="30"/>
        <v>-2024316.1094225165</v>
      </c>
      <c r="C352" s="53">
        <f t="shared" si="31"/>
        <v>2024316.1094225165</v>
      </c>
      <c r="D352" s="54">
        <f t="shared" si="32"/>
        <v>7.7329240172272482E-6</v>
      </c>
      <c r="E352" s="48"/>
      <c r="F352" s="56">
        <f t="shared" si="33"/>
        <v>4.2649699636436531E-4</v>
      </c>
      <c r="G352" s="48">
        <f t="shared" si="34"/>
        <v>7.6050469140561826E-6</v>
      </c>
      <c r="H352" s="57">
        <f t="shared" si="35"/>
        <v>-2027355.623100328</v>
      </c>
      <c r="M352" s="48"/>
      <c r="N352" s="48"/>
      <c r="O352" s="48"/>
      <c r="P352" s="48"/>
      <c r="Q352" s="48"/>
    </row>
    <row r="353" spans="1:17" x14ac:dyDescent="0.25">
      <c r="A353" s="3">
        <v>-3.3250000000000401</v>
      </c>
      <c r="B353" s="53">
        <f t="shared" si="30"/>
        <v>-2021276.5957447051</v>
      </c>
      <c r="C353" s="53">
        <f t="shared" si="31"/>
        <v>2021276.5957447051</v>
      </c>
      <c r="D353" s="54">
        <f t="shared" si="32"/>
        <v>7.862754773365092E-6</v>
      </c>
      <c r="E353" s="48"/>
      <c r="F353" s="56">
        <f t="shared" si="33"/>
        <v>4.3422992038159256E-4</v>
      </c>
      <c r="G353" s="48">
        <f t="shared" si="34"/>
        <v>7.7329240172272482E-6</v>
      </c>
      <c r="H353" s="57">
        <f t="shared" si="35"/>
        <v>-2024316.1094225165</v>
      </c>
      <c r="M353" s="48"/>
      <c r="N353" s="48"/>
      <c r="O353" s="48"/>
      <c r="P353" s="48"/>
      <c r="Q353" s="48"/>
    </row>
    <row r="354" spans="1:17" x14ac:dyDescent="0.25">
      <c r="A354" s="3">
        <v>-3.3200000000000398</v>
      </c>
      <c r="B354" s="53">
        <f t="shared" si="30"/>
        <v>-2018237.0820668933</v>
      </c>
      <c r="C354" s="53">
        <f t="shared" si="31"/>
        <v>2018237.0820668933</v>
      </c>
      <c r="D354" s="54">
        <f t="shared" si="32"/>
        <v>7.9945654370951408E-6</v>
      </c>
      <c r="E354" s="48"/>
      <c r="F354" s="56">
        <f t="shared" si="33"/>
        <v>4.4209267515495765E-4</v>
      </c>
      <c r="G354" s="48">
        <f t="shared" si="34"/>
        <v>7.862754773365092E-6</v>
      </c>
      <c r="H354" s="57">
        <f t="shared" si="35"/>
        <v>-2021276.5957447051</v>
      </c>
      <c r="M354" s="48"/>
      <c r="N354" s="48"/>
      <c r="O354" s="48"/>
      <c r="P354" s="48"/>
      <c r="Q354" s="48"/>
    </row>
    <row r="355" spans="1:17" x14ac:dyDescent="0.25">
      <c r="A355" s="3">
        <v>-3.3150000000000399</v>
      </c>
      <c r="B355" s="53">
        <f t="shared" si="30"/>
        <v>-2015197.5683890819</v>
      </c>
      <c r="C355" s="53">
        <f t="shared" si="31"/>
        <v>2015197.5683890819</v>
      </c>
      <c r="D355" s="54">
        <f t="shared" si="32"/>
        <v>8.128382553767243E-6</v>
      </c>
      <c r="E355" s="48"/>
      <c r="F355" s="56">
        <f t="shared" si="33"/>
        <v>4.5008724059205279E-4</v>
      </c>
      <c r="G355" s="48">
        <f t="shared" si="34"/>
        <v>7.9945654370951408E-6</v>
      </c>
      <c r="H355" s="57">
        <f t="shared" si="35"/>
        <v>-2018237.0820668933</v>
      </c>
      <c r="M355" s="48"/>
      <c r="N355" s="48"/>
      <c r="O355" s="48"/>
      <c r="P355" s="48"/>
      <c r="Q355" s="48"/>
    </row>
    <row r="356" spans="1:17" x14ac:dyDescent="0.25">
      <c r="A356" s="3">
        <v>-3.31000000000004</v>
      </c>
      <c r="B356" s="53">
        <f t="shared" si="30"/>
        <v>-2012158.0547112704</v>
      </c>
      <c r="C356" s="53">
        <f t="shared" si="31"/>
        <v>2012158.0547112704</v>
      </c>
      <c r="D356" s="54">
        <f t="shared" si="32"/>
        <v>8.2642329616621282E-6</v>
      </c>
      <c r="E356" s="48"/>
      <c r="F356" s="56">
        <f t="shared" si="33"/>
        <v>4.5821562314582004E-4</v>
      </c>
      <c r="G356" s="48">
        <f t="shared" si="34"/>
        <v>8.128382553767243E-6</v>
      </c>
      <c r="H356" s="57">
        <f t="shared" si="35"/>
        <v>-2015197.5683890819</v>
      </c>
      <c r="M356" s="48"/>
      <c r="N356" s="48"/>
      <c r="O356" s="48"/>
      <c r="P356" s="48"/>
      <c r="Q356" s="48"/>
    </row>
    <row r="357" spans="1:17" x14ac:dyDescent="0.25">
      <c r="A357" s="3">
        <v>-3.3050000000000401</v>
      </c>
      <c r="B357" s="53">
        <f t="shared" si="30"/>
        <v>-2009118.5410334589</v>
      </c>
      <c r="C357" s="53">
        <f t="shared" si="31"/>
        <v>2009118.5410334589</v>
      </c>
      <c r="D357" s="54">
        <f t="shared" si="32"/>
        <v>8.4021437941811166E-6</v>
      </c>
      <c r="E357" s="48"/>
      <c r="F357" s="56">
        <f t="shared" si="33"/>
        <v>4.6647985610748216E-4</v>
      </c>
      <c r="G357" s="48">
        <f t="shared" si="34"/>
        <v>8.2642329616621282E-6</v>
      </c>
      <c r="H357" s="57">
        <f t="shared" si="35"/>
        <v>-2012158.0547112704</v>
      </c>
      <c r="M357" s="48"/>
      <c r="N357" s="48"/>
      <c r="O357" s="48"/>
      <c r="P357" s="48"/>
      <c r="Q357" s="48"/>
    </row>
    <row r="358" spans="1:17" x14ac:dyDescent="0.25">
      <c r="A358" s="3">
        <v>-3.3000000000000398</v>
      </c>
      <c r="B358" s="53">
        <f t="shared" si="30"/>
        <v>-2006079.0273556472</v>
      </c>
      <c r="C358" s="53">
        <f t="shared" si="31"/>
        <v>2006079.0273556472</v>
      </c>
      <c r="D358" s="54">
        <f t="shared" si="32"/>
        <v>8.5421424820451516E-6</v>
      </c>
      <c r="E358" s="48"/>
      <c r="F358" s="56">
        <f t="shared" si="33"/>
        <v>4.7488199990166328E-4</v>
      </c>
      <c r="G358" s="48">
        <f t="shared" si="34"/>
        <v>8.4021437941811166E-6</v>
      </c>
      <c r="H358" s="57">
        <f t="shared" si="35"/>
        <v>-2009118.5410334589</v>
      </c>
      <c r="M358" s="48"/>
      <c r="N358" s="48"/>
      <c r="O358" s="48"/>
      <c r="P358" s="48"/>
      <c r="Q358" s="48"/>
    </row>
    <row r="359" spans="1:17" x14ac:dyDescent="0.25">
      <c r="A359" s="3">
        <v>-3.2950000000000399</v>
      </c>
      <c r="B359" s="53">
        <f t="shared" si="30"/>
        <v>-2003039.5136778357</v>
      </c>
      <c r="C359" s="53">
        <f t="shared" si="31"/>
        <v>2003039.5136778357</v>
      </c>
      <c r="D359" s="54">
        <f t="shared" si="32"/>
        <v>8.684256755486894E-6</v>
      </c>
      <c r="E359" s="48"/>
      <c r="F359" s="56">
        <f t="shared" si="33"/>
        <v>4.8342414238370843E-4</v>
      </c>
      <c r="G359" s="48">
        <f t="shared" si="34"/>
        <v>8.5421424820451516E-6</v>
      </c>
      <c r="H359" s="57">
        <f t="shared" si="35"/>
        <v>-2006079.0273556472</v>
      </c>
      <c r="M359" s="48"/>
      <c r="N359" s="48"/>
      <c r="O359" s="48"/>
      <c r="P359" s="48"/>
      <c r="Q359" s="48"/>
    </row>
    <row r="360" spans="1:17" x14ac:dyDescent="0.25">
      <c r="A360" s="3">
        <v>-3.29000000000004</v>
      </c>
      <c r="B360" s="53">
        <f t="shared" si="30"/>
        <v>-2000000.0000000242</v>
      </c>
      <c r="C360" s="53">
        <f t="shared" si="31"/>
        <v>2000000.0000000242</v>
      </c>
      <c r="D360" s="54">
        <f t="shared" si="32"/>
        <v>8.8285146464554473E-6</v>
      </c>
      <c r="E360" s="48"/>
      <c r="F360" s="56">
        <f t="shared" si="33"/>
        <v>4.9210839913919533E-4</v>
      </c>
      <c r="G360" s="48">
        <f t="shared" si="34"/>
        <v>8.684256755486894E-6</v>
      </c>
      <c r="H360" s="57">
        <f t="shared" si="35"/>
        <v>-2003039.5136778357</v>
      </c>
      <c r="M360" s="48"/>
      <c r="N360" s="48"/>
      <c r="O360" s="48"/>
      <c r="P360" s="48"/>
      <c r="Q360" s="48"/>
    </row>
    <row r="361" spans="1:17" x14ac:dyDescent="0.25">
      <c r="A361" s="3">
        <v>-3.2850000000000401</v>
      </c>
      <c r="B361" s="53">
        <f t="shared" si="30"/>
        <v>-1996960.4863222127</v>
      </c>
      <c r="C361" s="53">
        <f t="shared" si="31"/>
        <v>1996960.4863222127</v>
      </c>
      <c r="D361" s="54">
        <f t="shared" si="32"/>
        <v>8.974944490795821E-6</v>
      </c>
      <c r="E361" s="48"/>
      <c r="F361" s="56">
        <f t="shared" si="33"/>
        <v>5.0093691378565077E-4</v>
      </c>
      <c r="G361" s="48">
        <f t="shared" si="34"/>
        <v>8.8285146464554473E-6</v>
      </c>
      <c r="H361" s="57">
        <f t="shared" si="35"/>
        <v>-2000000.0000000242</v>
      </c>
      <c r="M361" s="48"/>
      <c r="N361" s="48"/>
      <c r="O361" s="48"/>
      <c r="P361" s="48"/>
      <c r="Q361" s="48"/>
    </row>
    <row r="362" spans="1:17" x14ac:dyDescent="0.25">
      <c r="A362" s="3">
        <v>-3.2800000000000402</v>
      </c>
      <c r="B362" s="53">
        <f t="shared" si="30"/>
        <v>-1993920.9726444012</v>
      </c>
      <c r="C362" s="53">
        <f t="shared" si="31"/>
        <v>1993920.9726444012</v>
      </c>
      <c r="D362" s="54">
        <f t="shared" si="32"/>
        <v>9.1235749304515411E-6</v>
      </c>
      <c r="E362" s="48"/>
      <c r="F362" s="56">
        <f t="shared" si="33"/>
        <v>5.0991185827644659E-4</v>
      </c>
      <c r="G362" s="48">
        <f t="shared" si="34"/>
        <v>8.974944490795821E-6</v>
      </c>
      <c r="H362" s="57">
        <f t="shared" si="35"/>
        <v>-1996960.4863222127</v>
      </c>
      <c r="M362" s="48"/>
      <c r="N362" s="48"/>
      <c r="O362" s="48"/>
      <c r="P362" s="48"/>
      <c r="Q362" s="48"/>
    </row>
    <row r="363" spans="1:17" x14ac:dyDescent="0.25">
      <c r="A363" s="3">
        <v>-3.2750000000000399</v>
      </c>
      <c r="B363" s="53">
        <f t="shared" si="30"/>
        <v>-1990881.4589665893</v>
      </c>
      <c r="C363" s="53">
        <f t="shared" si="31"/>
        <v>1990881.4589665893</v>
      </c>
      <c r="D363" s="54">
        <f t="shared" si="32"/>
        <v>9.2744349156473121E-6</v>
      </c>
      <c r="E363" s="48"/>
      <c r="F363" s="56">
        <f t="shared" si="33"/>
        <v>5.1903543320689814E-4</v>
      </c>
      <c r="G363" s="48">
        <f t="shared" si="34"/>
        <v>9.1235749304515411E-6</v>
      </c>
      <c r="H363" s="57">
        <f t="shared" si="35"/>
        <v>-1993920.9726444012</v>
      </c>
      <c r="M363" s="48"/>
      <c r="N363" s="48"/>
      <c r="O363" s="48"/>
      <c r="P363" s="48"/>
      <c r="Q363" s="48"/>
    </row>
    <row r="364" spans="1:17" x14ac:dyDescent="0.25">
      <c r="A364" s="3">
        <v>-3.27000000000004</v>
      </c>
      <c r="B364" s="53">
        <f t="shared" si="30"/>
        <v>-1987841.9452887778</v>
      </c>
      <c r="C364" s="53">
        <f t="shared" si="31"/>
        <v>1987841.9452887778</v>
      </c>
      <c r="D364" s="54">
        <f t="shared" si="32"/>
        <v>9.4275537070732506E-6</v>
      </c>
      <c r="E364" s="48"/>
      <c r="F364" s="56">
        <f t="shared" si="33"/>
        <v>5.2830986812254545E-4</v>
      </c>
      <c r="G364" s="48">
        <f t="shared" si="34"/>
        <v>9.2744349156473121E-6</v>
      </c>
      <c r="H364" s="57">
        <f t="shared" si="35"/>
        <v>-1990881.4589665893</v>
      </c>
      <c r="M364" s="48"/>
      <c r="N364" s="48"/>
      <c r="O364" s="48"/>
      <c r="P364" s="48"/>
      <c r="Q364" s="48"/>
    </row>
    <row r="365" spans="1:17" x14ac:dyDescent="0.25">
      <c r="A365" s="3">
        <v>-3.2650000000000401</v>
      </c>
      <c r="B365" s="53">
        <f t="shared" si="30"/>
        <v>-1984802.4316109663</v>
      </c>
      <c r="C365" s="53">
        <f t="shared" si="31"/>
        <v>1984802.4316109663</v>
      </c>
      <c r="D365" s="54">
        <f t="shared" si="32"/>
        <v>9.5829608780793104E-6</v>
      </c>
      <c r="E365" s="48"/>
      <c r="F365" s="56">
        <f t="shared" si="33"/>
        <v>5.377374218296187E-4</v>
      </c>
      <c r="G365" s="48">
        <f t="shared" si="34"/>
        <v>9.4275537070732506E-6</v>
      </c>
      <c r="H365" s="57">
        <f t="shared" si="35"/>
        <v>-1987841.9452887778</v>
      </c>
      <c r="M365" s="48"/>
      <c r="N365" s="48"/>
      <c r="O365" s="48"/>
      <c r="P365" s="48"/>
      <c r="Q365" s="48"/>
    </row>
    <row r="366" spans="1:17" x14ac:dyDescent="0.25">
      <c r="A366" s="3">
        <v>-3.2600000000000402</v>
      </c>
      <c r="B366" s="53">
        <f t="shared" si="30"/>
        <v>-1981762.9179331549</v>
      </c>
      <c r="C366" s="53">
        <f t="shared" si="31"/>
        <v>1981762.9179331549</v>
      </c>
      <c r="D366" s="54">
        <f t="shared" si="32"/>
        <v>9.7406863168440121E-6</v>
      </c>
      <c r="E366" s="48"/>
      <c r="F366" s="56">
        <f t="shared" si="33"/>
        <v>5.4732038270769801E-4</v>
      </c>
      <c r="G366" s="48">
        <f t="shared" si="34"/>
        <v>9.5829608780793104E-6</v>
      </c>
      <c r="H366" s="57">
        <f t="shared" si="35"/>
        <v>-1984802.4316109663</v>
      </c>
      <c r="M366" s="48"/>
      <c r="N366" s="48"/>
      <c r="O366" s="48"/>
      <c r="P366" s="48"/>
      <c r="Q366" s="48"/>
    </row>
    <row r="367" spans="1:17" x14ac:dyDescent="0.25">
      <c r="A367" s="3">
        <v>-3.2550000000000399</v>
      </c>
      <c r="B367" s="53">
        <f t="shared" si="30"/>
        <v>-1978723.4042553431</v>
      </c>
      <c r="C367" s="53">
        <f t="shared" si="31"/>
        <v>1978723.4042553431</v>
      </c>
      <c r="D367" s="54">
        <f t="shared" si="32"/>
        <v>9.9007602285574843E-6</v>
      </c>
      <c r="E367" s="48"/>
      <c r="F367" s="56">
        <f t="shared" si="33"/>
        <v>5.5706106902454202E-4</v>
      </c>
      <c r="G367" s="48">
        <f t="shared" si="34"/>
        <v>9.7406863168440121E-6</v>
      </c>
      <c r="H367" s="57">
        <f t="shared" si="35"/>
        <v>-1981762.9179331549</v>
      </c>
      <c r="M367" s="48"/>
      <c r="N367" s="48"/>
      <c r="O367" s="48"/>
      <c r="P367" s="48"/>
      <c r="Q367" s="48"/>
    </row>
    <row r="368" spans="1:17" x14ac:dyDescent="0.25">
      <c r="A368" s="3">
        <v>-3.25000000000004</v>
      </c>
      <c r="B368" s="53">
        <f t="shared" si="30"/>
        <v>-1975683.8905775317</v>
      </c>
      <c r="C368" s="53">
        <f t="shared" si="31"/>
        <v>1975683.8905775317</v>
      </c>
      <c r="D368" s="54">
        <f t="shared" si="32"/>
        <v>1.0063213137585965E-5</v>
      </c>
      <c r="E368" s="48"/>
      <c r="F368" s="56">
        <f t="shared" si="33"/>
        <v>5.6696182925309951E-4</v>
      </c>
      <c r="G368" s="48">
        <f t="shared" si="34"/>
        <v>9.9007602285574843E-6</v>
      </c>
      <c r="H368" s="57">
        <f t="shared" si="35"/>
        <v>-1978723.4042553431</v>
      </c>
      <c r="M368" s="48"/>
      <c r="N368" s="48"/>
      <c r="O368" s="48"/>
      <c r="P368" s="48"/>
      <c r="Q368" s="48"/>
    </row>
    <row r="369" spans="1:17" x14ac:dyDescent="0.25">
      <c r="A369" s="3">
        <v>-3.2450000000000401</v>
      </c>
      <c r="B369" s="53">
        <f t="shared" si="30"/>
        <v>-1972644.3768997202</v>
      </c>
      <c r="C369" s="53">
        <f t="shared" si="31"/>
        <v>1972644.3768997202</v>
      </c>
      <c r="D369" s="54">
        <f t="shared" si="32"/>
        <v>1.0228075889653974E-5</v>
      </c>
      <c r="E369" s="48"/>
      <c r="F369" s="56">
        <f t="shared" si="33"/>
        <v>5.7702504239068547E-4</v>
      </c>
      <c r="G369" s="48">
        <f t="shared" si="34"/>
        <v>1.0063213137585965E-5</v>
      </c>
      <c r="H369" s="57">
        <f t="shared" si="35"/>
        <v>-1975683.8905775317</v>
      </c>
      <c r="M369" s="48"/>
      <c r="N369" s="48"/>
      <c r="O369" s="48"/>
      <c r="P369" s="48"/>
      <c r="Q369" s="48"/>
    </row>
    <row r="370" spans="1:17" x14ac:dyDescent="0.25">
      <c r="A370" s="3">
        <v>-3.2400000000000402</v>
      </c>
      <c r="B370" s="53">
        <f t="shared" si="30"/>
        <v>-1969604.8632219087</v>
      </c>
      <c r="C370" s="53">
        <f t="shared" si="31"/>
        <v>1969604.8632219087</v>
      </c>
      <c r="D370" s="54">
        <f t="shared" si="32"/>
        <v>1.0395379653992012E-5</v>
      </c>
      <c r="E370" s="48"/>
      <c r="F370" s="56">
        <f t="shared" si="33"/>
        <v>5.8725311828033944E-4</v>
      </c>
      <c r="G370" s="48">
        <f t="shared" si="34"/>
        <v>1.0228075889653974E-5</v>
      </c>
      <c r="H370" s="57">
        <f t="shared" si="35"/>
        <v>-1972644.3768997202</v>
      </c>
      <c r="M370" s="48"/>
      <c r="N370" s="48"/>
      <c r="O370" s="48"/>
      <c r="P370" s="48"/>
      <c r="Q370" s="48"/>
    </row>
    <row r="371" spans="1:17" x14ac:dyDescent="0.25">
      <c r="A371" s="3">
        <v>-3.2350000000000398</v>
      </c>
      <c r="B371" s="53">
        <f t="shared" si="30"/>
        <v>-1966565.349544097</v>
      </c>
      <c r="C371" s="53">
        <f t="shared" si="31"/>
        <v>1966565.349544097</v>
      </c>
      <c r="D371" s="54">
        <f t="shared" si="32"/>
        <v>1.0565155925504202E-5</v>
      </c>
      <c r="E371" s="48"/>
      <c r="F371" s="56">
        <f t="shared" si="33"/>
        <v>5.9764849793433146E-4</v>
      </c>
      <c r="G371" s="48">
        <f t="shared" si="34"/>
        <v>1.0395379653992012E-5</v>
      </c>
      <c r="H371" s="57">
        <f t="shared" si="35"/>
        <v>-1969604.8632219087</v>
      </c>
      <c r="M371" s="48"/>
      <c r="N371" s="48"/>
      <c r="O371" s="48"/>
      <c r="P371" s="48"/>
      <c r="Q371" s="48"/>
    </row>
    <row r="372" spans="1:17" x14ac:dyDescent="0.25">
      <c r="A372" s="3">
        <v>-3.23000000000004</v>
      </c>
      <c r="B372" s="53">
        <f t="shared" si="30"/>
        <v>-1963525.8358662855</v>
      </c>
      <c r="C372" s="53">
        <f t="shared" si="31"/>
        <v>1963525.8358662855</v>
      </c>
      <c r="D372" s="54">
        <f t="shared" si="32"/>
        <v>1.0737436526912954E-5</v>
      </c>
      <c r="E372" s="48"/>
      <c r="F372" s="56">
        <f t="shared" si="33"/>
        <v>6.0821365385983566E-4</v>
      </c>
      <c r="G372" s="48">
        <f t="shared" si="34"/>
        <v>1.0565155925504202E-5</v>
      </c>
      <c r="H372" s="57">
        <f t="shared" si="35"/>
        <v>-1966565.349544097</v>
      </c>
      <c r="M372" s="48"/>
      <c r="N372" s="48"/>
      <c r="O372" s="48"/>
      <c r="P372" s="48"/>
      <c r="Q372" s="48"/>
    </row>
    <row r="373" spans="1:17" x14ac:dyDescent="0.25">
      <c r="A373" s="3">
        <v>-3.2250000000000401</v>
      </c>
      <c r="B373" s="53">
        <f t="shared" si="30"/>
        <v>-1960486.322188474</v>
      </c>
      <c r="C373" s="53">
        <f t="shared" si="31"/>
        <v>1960486.322188474</v>
      </c>
      <c r="D373" s="54">
        <f t="shared" si="32"/>
        <v>1.0912253610912618E-5</v>
      </c>
      <c r="E373" s="48"/>
      <c r="F373" s="56">
        <f t="shared" si="33"/>
        <v>6.1895109038674861E-4</v>
      </c>
      <c r="G373" s="48">
        <f t="shared" si="34"/>
        <v>1.0737436526912954E-5</v>
      </c>
      <c r="H373" s="57">
        <f t="shared" si="35"/>
        <v>-1963525.8358662855</v>
      </c>
      <c r="M373" s="48"/>
      <c r="N373" s="48"/>
      <c r="O373" s="48"/>
      <c r="P373" s="48"/>
      <c r="Q373" s="48"/>
    </row>
    <row r="374" spans="1:17" x14ac:dyDescent="0.25">
      <c r="A374" s="3">
        <v>-3.2200000000000402</v>
      </c>
      <c r="B374" s="53">
        <f t="shared" si="30"/>
        <v>-1957446.8085106625</v>
      </c>
      <c r="C374" s="53">
        <f t="shared" si="31"/>
        <v>1957446.8085106625</v>
      </c>
      <c r="D374" s="54">
        <f t="shared" si="32"/>
        <v>1.1089639662304938E-5</v>
      </c>
      <c r="E374" s="48"/>
      <c r="F374" s="56">
        <f t="shared" si="33"/>
        <v>6.2986334399766123E-4</v>
      </c>
      <c r="G374" s="48">
        <f t="shared" si="34"/>
        <v>1.0912253610912618E-5</v>
      </c>
      <c r="H374" s="57">
        <f t="shared" si="35"/>
        <v>-1960486.322188474</v>
      </c>
      <c r="M374" s="48"/>
      <c r="N374" s="48"/>
      <c r="O374" s="48"/>
      <c r="P374" s="48"/>
      <c r="Q374" s="48"/>
    </row>
    <row r="375" spans="1:17" x14ac:dyDescent="0.25">
      <c r="A375" s="3">
        <v>-3.2150000000000398</v>
      </c>
      <c r="B375" s="53">
        <f t="shared" si="30"/>
        <v>-1954407.2948328508</v>
      </c>
      <c r="C375" s="53">
        <f t="shared" si="31"/>
        <v>1954407.2948328508</v>
      </c>
      <c r="D375" s="54">
        <f t="shared" si="32"/>
        <v>1.1269627500127546E-5</v>
      </c>
      <c r="E375" s="48"/>
      <c r="F375" s="56">
        <f t="shared" si="33"/>
        <v>6.4095298365996617E-4</v>
      </c>
      <c r="G375" s="48">
        <f t="shared" si="34"/>
        <v>1.1089639662304938E-5</v>
      </c>
      <c r="H375" s="57">
        <f t="shared" si="35"/>
        <v>-1957446.8085106625</v>
      </c>
      <c r="M375" s="48"/>
      <c r="N375" s="48"/>
      <c r="O375" s="48"/>
      <c r="P375" s="48"/>
      <c r="Q375" s="48"/>
    </row>
    <row r="376" spans="1:17" x14ac:dyDescent="0.25">
      <c r="A376" s="3">
        <v>-3.2100000000000399</v>
      </c>
      <c r="B376" s="53">
        <f t="shared" si="30"/>
        <v>-1951367.7811550393</v>
      </c>
      <c r="C376" s="53">
        <f t="shared" si="31"/>
        <v>1951367.7811550393</v>
      </c>
      <c r="D376" s="54">
        <f t="shared" si="32"/>
        <v>1.1452250279781829E-5</v>
      </c>
      <c r="E376" s="48"/>
      <c r="F376" s="56">
        <f t="shared" si="33"/>
        <v>6.5222261116009372E-4</v>
      </c>
      <c r="G376" s="48">
        <f t="shared" si="34"/>
        <v>1.1269627500127546E-5</v>
      </c>
      <c r="H376" s="57">
        <f t="shared" si="35"/>
        <v>-1954407.2948328508</v>
      </c>
      <c r="M376" s="48"/>
      <c r="N376" s="48"/>
      <c r="O376" s="48"/>
      <c r="P376" s="48"/>
      <c r="Q376" s="48"/>
    </row>
    <row r="377" spans="1:17" x14ac:dyDescent="0.25">
      <c r="A377" s="3">
        <v>-3.20500000000004</v>
      </c>
      <c r="B377" s="53">
        <f t="shared" si="30"/>
        <v>-1948328.2674772278</v>
      </c>
      <c r="C377" s="53">
        <f t="shared" si="31"/>
        <v>1948328.2674772278</v>
      </c>
      <c r="D377" s="54">
        <f t="shared" si="32"/>
        <v>1.1637541495155678E-5</v>
      </c>
      <c r="E377" s="48"/>
      <c r="F377" s="56">
        <f t="shared" si="33"/>
        <v>6.6367486143987554E-4</v>
      </c>
      <c r="G377" s="48">
        <f t="shared" si="34"/>
        <v>1.1452250279781829E-5</v>
      </c>
      <c r="H377" s="57">
        <f t="shared" si="35"/>
        <v>-1951367.7811550393</v>
      </c>
      <c r="M377" s="48"/>
      <c r="N377" s="48"/>
      <c r="O377" s="48"/>
      <c r="P377" s="48"/>
      <c r="Q377" s="48"/>
    </row>
    <row r="378" spans="1:17" x14ac:dyDescent="0.25">
      <c r="A378" s="3">
        <v>-3.2000000000000401</v>
      </c>
      <c r="B378" s="53">
        <f t="shared" si="30"/>
        <v>-1945288.7537994164</v>
      </c>
      <c r="C378" s="53">
        <f t="shared" si="31"/>
        <v>1945288.7537994164</v>
      </c>
      <c r="D378" s="54">
        <f t="shared" si="32"/>
        <v>1.1825534980721211E-5</v>
      </c>
      <c r="E378" s="48"/>
      <c r="F378" s="56">
        <f t="shared" si="33"/>
        <v>6.7531240293503122E-4</v>
      </c>
      <c r="G378" s="48">
        <f t="shared" si="34"/>
        <v>1.1637541495155678E-5</v>
      </c>
      <c r="H378" s="57">
        <f t="shared" si="35"/>
        <v>-1948328.2674772278</v>
      </c>
      <c r="M378" s="48"/>
      <c r="N378" s="48"/>
      <c r="O378" s="48"/>
      <c r="P378" s="48"/>
      <c r="Q378" s="48"/>
    </row>
    <row r="379" spans="1:17" x14ac:dyDescent="0.25">
      <c r="A379" s="3">
        <v>-3.1950000000000398</v>
      </c>
      <c r="B379" s="53">
        <f t="shared" si="30"/>
        <v>-1942249.2401216046</v>
      </c>
      <c r="C379" s="53">
        <f t="shared" si="31"/>
        <v>1942249.2401216046</v>
      </c>
      <c r="D379" s="54">
        <f t="shared" si="32"/>
        <v>1.2016264913644842E-5</v>
      </c>
      <c r="E379" s="48"/>
      <c r="F379" s="56">
        <f t="shared" si="33"/>
        <v>6.8713793791575243E-4</v>
      </c>
      <c r="G379" s="48">
        <f t="shared" si="34"/>
        <v>1.1825534980721211E-5</v>
      </c>
      <c r="H379" s="57">
        <f t="shared" si="35"/>
        <v>-1945288.7537994164</v>
      </c>
      <c r="M379" s="48"/>
      <c r="N379" s="48"/>
      <c r="O379" s="48"/>
      <c r="P379" s="48"/>
      <c r="Q379" s="48"/>
    </row>
    <row r="380" spans="1:17" x14ac:dyDescent="0.25">
      <c r="A380" s="3">
        <v>-3.1900000000000399</v>
      </c>
      <c r="B380" s="53">
        <f t="shared" si="30"/>
        <v>-1939209.7264437932</v>
      </c>
      <c r="C380" s="53">
        <f t="shared" si="31"/>
        <v>1939209.7264437932</v>
      </c>
      <c r="D380" s="54">
        <f t="shared" si="32"/>
        <v>1.2209765815867431E-5</v>
      </c>
      <c r="E380" s="48"/>
      <c r="F380" s="56">
        <f t="shared" si="33"/>
        <v>6.9915420282939727E-4</v>
      </c>
      <c r="G380" s="48">
        <f t="shared" si="34"/>
        <v>1.2016264913644842E-5</v>
      </c>
      <c r="H380" s="57">
        <f t="shared" si="35"/>
        <v>-1942249.2401216046</v>
      </c>
      <c r="M380" s="48"/>
      <c r="N380" s="48"/>
      <c r="O380" s="48"/>
      <c r="P380" s="48"/>
      <c r="Q380" s="48"/>
    </row>
    <row r="381" spans="1:17" x14ac:dyDescent="0.25">
      <c r="A381" s="3">
        <v>-3.18500000000004</v>
      </c>
      <c r="B381" s="53">
        <f t="shared" si="30"/>
        <v>-1936170.2127659817</v>
      </c>
      <c r="C381" s="53">
        <f t="shared" si="31"/>
        <v>1936170.2127659817</v>
      </c>
      <c r="D381" s="54">
        <f t="shared" si="32"/>
        <v>1.2406072556197232E-5</v>
      </c>
      <c r="E381" s="48"/>
      <c r="F381" s="56">
        <f t="shared" si="33"/>
        <v>7.1136396864526471E-4</v>
      </c>
      <c r="G381" s="48">
        <f t="shared" si="34"/>
        <v>1.2209765815867431E-5</v>
      </c>
      <c r="H381" s="57">
        <f t="shared" si="35"/>
        <v>-1939209.7264437932</v>
      </c>
      <c r="M381" s="48"/>
      <c r="N381" s="48"/>
      <c r="O381" s="48"/>
      <c r="P381" s="48"/>
      <c r="Q381" s="48"/>
    </row>
    <row r="382" spans="1:17" x14ac:dyDescent="0.25">
      <c r="A382" s="3">
        <v>-3.1800000000000401</v>
      </c>
      <c r="B382" s="53">
        <f t="shared" si="30"/>
        <v>-1933130.6990881702</v>
      </c>
      <c r="C382" s="53">
        <f t="shared" si="31"/>
        <v>1933130.6990881702</v>
      </c>
      <c r="D382" s="54">
        <f t="shared" si="32"/>
        <v>1.2605220352367055E-5</v>
      </c>
      <c r="E382" s="48"/>
      <c r="F382" s="56">
        <f t="shared" si="33"/>
        <v>7.2377004120146194E-4</v>
      </c>
      <c r="G382" s="48">
        <f t="shared" si="34"/>
        <v>1.2406072556197232E-5</v>
      </c>
      <c r="H382" s="57">
        <f t="shared" si="35"/>
        <v>-1936170.2127659817</v>
      </c>
      <c r="M382" s="48"/>
      <c r="N382" s="48"/>
      <c r="O382" s="48"/>
      <c r="P382" s="48"/>
      <c r="Q382" s="48"/>
    </row>
    <row r="383" spans="1:17" x14ac:dyDescent="0.25">
      <c r="A383" s="3">
        <v>-3.1750000000000398</v>
      </c>
      <c r="B383" s="53">
        <f t="shared" si="30"/>
        <v>-1930091.1854103582</v>
      </c>
      <c r="C383" s="53">
        <f t="shared" si="31"/>
        <v>1930091.1854103582</v>
      </c>
      <c r="D383" s="54">
        <f t="shared" si="32"/>
        <v>1.2807244773109104E-5</v>
      </c>
      <c r="E383" s="48"/>
      <c r="F383" s="56">
        <f t="shared" si="33"/>
        <v>7.3637526155382899E-4</v>
      </c>
      <c r="G383" s="48">
        <f t="shared" si="34"/>
        <v>1.2605220352367055E-5</v>
      </c>
      <c r="H383" s="57">
        <f t="shared" si="35"/>
        <v>-1933130.6990881702</v>
      </c>
      <c r="M383" s="48"/>
      <c r="N383" s="48"/>
      <c r="O383" s="48"/>
      <c r="P383" s="48"/>
      <c r="Q383" s="48"/>
    </row>
    <row r="384" spans="1:17" x14ac:dyDescent="0.25">
      <c r="A384" s="3">
        <v>-3.1700000000000399</v>
      </c>
      <c r="B384" s="53">
        <f t="shared" si="30"/>
        <v>-1927051.6717325468</v>
      </c>
      <c r="C384" s="53">
        <f t="shared" si="31"/>
        <v>1927051.6717325468</v>
      </c>
      <c r="D384" s="54">
        <f t="shared" si="32"/>
        <v>1.301218174019111E-5</v>
      </c>
      <c r="E384" s="48"/>
      <c r="F384" s="56">
        <f t="shared" si="33"/>
        <v>7.491825063269381E-4</v>
      </c>
      <c r="G384" s="48">
        <f t="shared" si="34"/>
        <v>1.2807244773109104E-5</v>
      </c>
      <c r="H384" s="57">
        <f t="shared" si="35"/>
        <v>-1930091.1854103582</v>
      </c>
      <c r="M384" s="48"/>
      <c r="N384" s="48"/>
      <c r="O384" s="48"/>
      <c r="P384" s="48"/>
      <c r="Q384" s="48"/>
    </row>
    <row r="385" spans="1:17" x14ac:dyDescent="0.25">
      <c r="A385" s="3">
        <v>-3.16500000000004</v>
      </c>
      <c r="B385" s="53">
        <f t="shared" si="30"/>
        <v>-1924012.1580547353</v>
      </c>
      <c r="C385" s="53">
        <f t="shared" si="31"/>
        <v>1924012.1580547353</v>
      </c>
      <c r="D385" s="54">
        <f t="shared" si="32"/>
        <v>1.3220067530462327E-5</v>
      </c>
      <c r="E385" s="48"/>
      <c r="F385" s="56">
        <f t="shared" si="33"/>
        <v>7.6219468806712921E-4</v>
      </c>
      <c r="G385" s="48">
        <f t="shared" si="34"/>
        <v>1.301218174019111E-5</v>
      </c>
      <c r="H385" s="57">
        <f t="shared" si="35"/>
        <v>-1927051.6717325468</v>
      </c>
      <c r="M385" s="48"/>
      <c r="N385" s="48"/>
      <c r="O385" s="48"/>
      <c r="P385" s="48"/>
      <c r="Q385" s="48"/>
    </row>
    <row r="386" spans="1:17" x14ac:dyDescent="0.25">
      <c r="A386" s="3">
        <v>-3.1600000000000401</v>
      </c>
      <c r="B386" s="53">
        <f t="shared" si="30"/>
        <v>-1920972.6443769238</v>
      </c>
      <c r="C386" s="53">
        <f t="shared" si="31"/>
        <v>1920972.6443769238</v>
      </c>
      <c r="D386" s="54">
        <f t="shared" si="32"/>
        <v>1.343093877787156E-5</v>
      </c>
      <c r="E386" s="48"/>
      <c r="F386" s="56">
        <f t="shared" si="33"/>
        <v>7.7541475559759153E-4</v>
      </c>
      <c r="G386" s="48">
        <f t="shared" si="34"/>
        <v>1.3220067530462327E-5</v>
      </c>
      <c r="H386" s="57">
        <f t="shared" si="35"/>
        <v>-1924012.1580547353</v>
      </c>
      <c r="M386" s="48"/>
      <c r="N386" s="48"/>
      <c r="O386" s="48"/>
      <c r="P386" s="48"/>
      <c r="Q386" s="48"/>
    </row>
    <row r="387" spans="1:17" x14ac:dyDescent="0.25">
      <c r="A387" s="3">
        <v>-3.1550000000000402</v>
      </c>
      <c r="B387" s="53">
        <f t="shared" si="30"/>
        <v>-1917933.1306991123</v>
      </c>
      <c r="C387" s="53">
        <f t="shared" si="31"/>
        <v>1917933.1306991123</v>
      </c>
      <c r="D387" s="54">
        <f t="shared" si="32"/>
        <v>1.3644832475491041E-5</v>
      </c>
      <c r="E387" s="48"/>
      <c r="F387" s="56">
        <f t="shared" si="33"/>
        <v>7.8884569437546309E-4</v>
      </c>
      <c r="G387" s="48">
        <f t="shared" si="34"/>
        <v>1.343093877787156E-5</v>
      </c>
      <c r="H387" s="57">
        <f t="shared" si="35"/>
        <v>-1920972.6443769238</v>
      </c>
      <c r="M387" s="48"/>
      <c r="N387" s="48"/>
      <c r="O387" s="48"/>
      <c r="P387" s="48"/>
      <c r="Q387" s="48"/>
    </row>
    <row r="388" spans="1:17" x14ac:dyDescent="0.25">
      <c r="A388" s="3">
        <v>-3.1500000000000399</v>
      </c>
      <c r="B388" s="53">
        <f t="shared" si="30"/>
        <v>-1914893.6170213006</v>
      </c>
      <c r="C388" s="53">
        <f t="shared" si="31"/>
        <v>1914893.6170213006</v>
      </c>
      <c r="D388" s="54">
        <f t="shared" si="32"/>
        <v>1.3861785977495539E-5</v>
      </c>
      <c r="E388" s="48"/>
      <c r="F388" s="56">
        <f t="shared" si="33"/>
        <v>8.0249052685095414E-4</v>
      </c>
      <c r="G388" s="48">
        <f t="shared" si="34"/>
        <v>1.3644832475491041E-5</v>
      </c>
      <c r="H388" s="57">
        <f t="shared" si="35"/>
        <v>-1917933.1306991123</v>
      </c>
      <c r="M388" s="48"/>
      <c r="N388" s="48"/>
      <c r="O388" s="48"/>
      <c r="P388" s="48"/>
      <c r="Q388" s="48"/>
    </row>
    <row r="389" spans="1:17" x14ac:dyDescent="0.25">
      <c r="A389" s="3">
        <v>-3.14500000000004</v>
      </c>
      <c r="B389" s="53">
        <f t="shared" si="30"/>
        <v>-1911854.1033434891</v>
      </c>
      <c r="C389" s="53">
        <f t="shared" si="31"/>
        <v>1911854.1033434891</v>
      </c>
      <c r="D389" s="54">
        <f t="shared" si="32"/>
        <v>1.4081837001174956E-5</v>
      </c>
      <c r="E389" s="48"/>
      <c r="F389" s="56">
        <f t="shared" si="33"/>
        <v>8.1635231282844967E-4</v>
      </c>
      <c r="G389" s="48">
        <f t="shared" si="34"/>
        <v>1.3861785977495539E-5</v>
      </c>
      <c r="H389" s="57">
        <f t="shared" si="35"/>
        <v>-1914893.6170213006</v>
      </c>
      <c r="M389" s="48"/>
      <c r="N389" s="48"/>
      <c r="O389" s="48"/>
      <c r="P389" s="48"/>
      <c r="Q389" s="48"/>
    </row>
    <row r="390" spans="1:17" x14ac:dyDescent="0.25">
      <c r="A390" s="3">
        <v>-3.1400000000000401</v>
      </c>
      <c r="B390" s="53">
        <f t="shared" si="30"/>
        <v>-1908814.5896656776</v>
      </c>
      <c r="C390" s="53">
        <f t="shared" si="31"/>
        <v>1908814.5896656776</v>
      </c>
      <c r="D390" s="54">
        <f t="shared" si="32"/>
        <v>1.4305023628885896E-5</v>
      </c>
      <c r="E390" s="48"/>
      <c r="F390" s="56">
        <f t="shared" si="33"/>
        <v>8.3043414982962463E-4</v>
      </c>
      <c r="G390" s="48">
        <f t="shared" si="34"/>
        <v>1.4081837001174956E-5</v>
      </c>
      <c r="H390" s="57">
        <f t="shared" si="35"/>
        <v>-1911854.1033434891</v>
      </c>
      <c r="M390" s="48"/>
      <c r="N390" s="48"/>
      <c r="O390" s="48"/>
      <c r="P390" s="48"/>
      <c r="Q390" s="48"/>
    </row>
    <row r="391" spans="1:17" x14ac:dyDescent="0.25">
      <c r="A391" s="3">
        <v>-3.1350000000000402</v>
      </c>
      <c r="B391" s="53">
        <f t="shared" si="30"/>
        <v>-1905775.0759878661</v>
      </c>
      <c r="C391" s="53">
        <f t="shared" si="31"/>
        <v>1905775.0759878661</v>
      </c>
      <c r="D391" s="54">
        <f t="shared" si="32"/>
        <v>1.4531384310013961E-5</v>
      </c>
      <c r="E391" s="48"/>
      <c r="F391" s="56">
        <f t="shared" si="33"/>
        <v>8.4473917345851053E-4</v>
      </c>
      <c r="G391" s="48">
        <f t="shared" si="34"/>
        <v>1.4305023628885896E-5</v>
      </c>
      <c r="H391" s="57">
        <f t="shared" si="35"/>
        <v>-1908814.5896656776</v>
      </c>
      <c r="M391" s="48"/>
      <c r="N391" s="48"/>
      <c r="O391" s="48"/>
      <c r="P391" s="48"/>
      <c r="Q391" s="48"/>
    </row>
    <row r="392" spans="1:17" x14ac:dyDescent="0.25">
      <c r="A392" s="3">
        <v>-3.1300000000000399</v>
      </c>
      <c r="B392" s="53">
        <f t="shared" si="30"/>
        <v>-1902735.5623100544</v>
      </c>
      <c r="C392" s="53">
        <f t="shared" si="31"/>
        <v>1902735.5623100544</v>
      </c>
      <c r="D392" s="54">
        <f t="shared" si="32"/>
        <v>1.476095786292304E-5</v>
      </c>
      <c r="E392" s="48"/>
      <c r="F392" s="56">
        <f t="shared" si="33"/>
        <v>8.5927055776852449E-4</v>
      </c>
      <c r="G392" s="48">
        <f t="shared" si="34"/>
        <v>1.4531384310013961E-5</v>
      </c>
      <c r="H392" s="57">
        <f t="shared" si="35"/>
        <v>-1905775.0759878661</v>
      </c>
      <c r="M392" s="48"/>
      <c r="N392" s="48"/>
      <c r="O392" s="48"/>
      <c r="P392" s="48"/>
      <c r="Q392" s="48"/>
    </row>
    <row r="393" spans="1:17" x14ac:dyDescent="0.25">
      <c r="A393" s="3">
        <v>-3.12500000000004</v>
      </c>
      <c r="B393" s="53">
        <f t="shared" si="30"/>
        <v>-1899696.0486322429</v>
      </c>
      <c r="C393" s="53">
        <f t="shared" si="31"/>
        <v>1899696.0486322429</v>
      </c>
      <c r="D393" s="54">
        <f t="shared" si="32"/>
        <v>1.4993783476862526E-5</v>
      </c>
      <c r="E393" s="48"/>
      <c r="F393" s="56">
        <f t="shared" si="33"/>
        <v>8.7403151563144753E-4</v>
      </c>
      <c r="G393" s="48">
        <f t="shared" si="34"/>
        <v>1.476095786292304E-5</v>
      </c>
      <c r="H393" s="57">
        <f t="shared" si="35"/>
        <v>-1902735.5623100544</v>
      </c>
      <c r="M393" s="48"/>
      <c r="N393" s="48"/>
      <c r="O393" s="48"/>
      <c r="P393" s="48"/>
      <c r="Q393" s="48"/>
    </row>
    <row r="394" spans="1:17" x14ac:dyDescent="0.25">
      <c r="A394" s="3">
        <v>-3.1200000000000401</v>
      </c>
      <c r="B394" s="53">
        <f t="shared" si="30"/>
        <v>-1896656.5349544315</v>
      </c>
      <c r="C394" s="53">
        <f t="shared" si="31"/>
        <v>1896656.5349544315</v>
      </c>
      <c r="D394" s="54">
        <f t="shared" si="32"/>
        <v>1.5229900713905329E-5</v>
      </c>
      <c r="E394" s="48"/>
      <c r="F394" s="56">
        <f t="shared" si="33"/>
        <v>8.8902529910831005E-4</v>
      </c>
      <c r="G394" s="48">
        <f t="shared" si="34"/>
        <v>1.4993783476862526E-5</v>
      </c>
      <c r="H394" s="57">
        <f t="shared" si="35"/>
        <v>-1899696.0486322429</v>
      </c>
      <c r="M394" s="48"/>
      <c r="N394" s="48"/>
      <c r="O394" s="48"/>
      <c r="P394" s="48"/>
      <c r="Q394" s="48"/>
    </row>
    <row r="395" spans="1:17" x14ac:dyDescent="0.25">
      <c r="A395" s="3">
        <v>-3.1150000000000402</v>
      </c>
      <c r="B395" s="53">
        <f t="shared" si="30"/>
        <v>-1893617.02127662</v>
      </c>
      <c r="C395" s="53">
        <f t="shared" si="31"/>
        <v>1893617.02127662</v>
      </c>
      <c r="D395" s="54">
        <f t="shared" si="32"/>
        <v>1.5469349510816716E-5</v>
      </c>
      <c r="E395" s="48"/>
      <c r="F395" s="56">
        <f t="shared" si="33"/>
        <v>9.0425519982221538E-4</v>
      </c>
      <c r="G395" s="48">
        <f t="shared" si="34"/>
        <v>1.5229900713905329E-5</v>
      </c>
      <c r="H395" s="57">
        <f t="shared" si="35"/>
        <v>-1896656.5349544315</v>
      </c>
      <c r="M395" s="48"/>
      <c r="N395" s="48"/>
      <c r="O395" s="48"/>
      <c r="P395" s="48"/>
      <c r="Q395" s="48"/>
    </row>
    <row r="396" spans="1:17" x14ac:dyDescent="0.25">
      <c r="A396" s="3">
        <v>-3.1100000000000398</v>
      </c>
      <c r="B396" s="53">
        <f t="shared" si="30"/>
        <v>-1890577.5075988083</v>
      </c>
      <c r="C396" s="53">
        <f t="shared" si="31"/>
        <v>1890577.5075988083</v>
      </c>
      <c r="D396" s="54">
        <f t="shared" si="32"/>
        <v>1.5712170180940386E-5</v>
      </c>
      <c r="E396" s="48"/>
      <c r="F396" s="56">
        <f t="shared" si="33"/>
        <v>9.197245493330321E-4</v>
      </c>
      <c r="G396" s="48">
        <f t="shared" si="34"/>
        <v>1.5469349510816716E-5</v>
      </c>
      <c r="H396" s="57">
        <f t="shared" si="35"/>
        <v>-1893617.02127662</v>
      </c>
      <c r="M396" s="48"/>
      <c r="N396" s="48"/>
      <c r="O396" s="48"/>
      <c r="P396" s="48"/>
      <c r="Q396" s="48"/>
    </row>
    <row r="397" spans="1:17" x14ac:dyDescent="0.25">
      <c r="A397" s="3">
        <v>-3.10500000000004</v>
      </c>
      <c r="B397" s="53">
        <f t="shared" si="30"/>
        <v>-1887537.9939209968</v>
      </c>
      <c r="C397" s="53">
        <f t="shared" si="31"/>
        <v>1887537.9939209968</v>
      </c>
      <c r="D397" s="54">
        <f t="shared" si="32"/>
        <v>1.5958403416050076E-5</v>
      </c>
      <c r="E397" s="48"/>
      <c r="F397" s="56">
        <f t="shared" si="33"/>
        <v>9.3543671951397248E-4</v>
      </c>
      <c r="G397" s="48">
        <f t="shared" si="34"/>
        <v>1.5712170180940386E-5</v>
      </c>
      <c r="H397" s="57">
        <f t="shared" si="35"/>
        <v>-1890577.5075988083</v>
      </c>
      <c r="M397" s="48"/>
      <c r="N397" s="48"/>
      <c r="O397" s="48"/>
      <c r="P397" s="48"/>
      <c r="Q397" s="48"/>
    </row>
    <row r="398" spans="1:17" x14ac:dyDescent="0.25">
      <c r="A398" s="3">
        <v>-3.1000000000000401</v>
      </c>
      <c r="B398" s="53">
        <f t="shared" si="30"/>
        <v>-1884498.4802431853</v>
      </c>
      <c r="C398" s="53">
        <f t="shared" si="31"/>
        <v>1884498.4802431853</v>
      </c>
      <c r="D398" s="54">
        <f t="shared" si="32"/>
        <v>1.6208090288202673E-5</v>
      </c>
      <c r="E398" s="48"/>
      <c r="F398" s="56">
        <f t="shared" si="33"/>
        <v>9.5139512293002256E-4</v>
      </c>
      <c r="G398" s="48">
        <f t="shared" si="34"/>
        <v>1.5958403416050076E-5</v>
      </c>
      <c r="H398" s="57">
        <f t="shared" si="35"/>
        <v>-1887537.9939209968</v>
      </c>
      <c r="M398" s="48"/>
      <c r="N398" s="48"/>
      <c r="O398" s="48"/>
      <c r="P398" s="48"/>
      <c r="Q398" s="48"/>
    </row>
    <row r="399" spans="1:17" x14ac:dyDescent="0.25">
      <c r="A399" s="3">
        <v>-3.0950000000000402</v>
      </c>
      <c r="B399" s="53">
        <f t="shared" si="30"/>
        <v>-1881458.9665653738</v>
      </c>
      <c r="C399" s="53">
        <f t="shared" si="31"/>
        <v>1881458.9665653738</v>
      </c>
      <c r="D399" s="54">
        <f t="shared" si="32"/>
        <v>1.6461272251541356E-5</v>
      </c>
      <c r="E399" s="48"/>
      <c r="F399" s="56">
        <f t="shared" si="33"/>
        <v>9.6760321321822523E-4</v>
      </c>
      <c r="G399" s="48">
        <f t="shared" si="34"/>
        <v>1.6208090288202673E-5</v>
      </c>
      <c r="H399" s="57">
        <f t="shared" si="35"/>
        <v>-1884498.4802431853</v>
      </c>
      <c r="M399" s="48"/>
      <c r="N399" s="48"/>
      <c r="O399" s="48"/>
      <c r="P399" s="48"/>
      <c r="Q399" s="48"/>
    </row>
    <row r="400" spans="1:17" x14ac:dyDescent="0.25">
      <c r="A400" s="3">
        <v>-3.0900000000000398</v>
      </c>
      <c r="B400" s="53">
        <f t="shared" si="30"/>
        <v>-1878419.4528875621</v>
      </c>
      <c r="C400" s="53">
        <f t="shared" si="31"/>
        <v>1878419.4528875621</v>
      </c>
      <c r="D400" s="54">
        <f t="shared" si="32"/>
        <v>1.6717991144109354E-5</v>
      </c>
      <c r="E400" s="48"/>
      <c r="F400" s="56">
        <f t="shared" si="33"/>
        <v>9.8406448546976659E-4</v>
      </c>
      <c r="G400" s="48">
        <f t="shared" si="34"/>
        <v>1.6461272251541356E-5</v>
      </c>
      <c r="H400" s="57">
        <f t="shared" si="35"/>
        <v>-1881458.9665653738</v>
      </c>
      <c r="M400" s="48"/>
      <c r="N400" s="48"/>
      <c r="O400" s="48"/>
      <c r="P400" s="48"/>
      <c r="Q400" s="48"/>
    </row>
    <row r="401" spans="1:17" x14ac:dyDescent="0.25">
      <c r="A401" s="3">
        <v>-3.0850000000000399</v>
      </c>
      <c r="B401" s="53">
        <f t="shared" si="30"/>
        <v>-1875379.9392097506</v>
      </c>
      <c r="C401" s="53">
        <f t="shared" si="31"/>
        <v>1875379.9392097506</v>
      </c>
      <c r="D401" s="54">
        <f t="shared" si="32"/>
        <v>1.6978289189613404E-5</v>
      </c>
      <c r="E401" s="48"/>
      <c r="F401" s="56">
        <f t="shared" si="33"/>
        <v>1.0007824766138759E-3</v>
      </c>
      <c r="G401" s="48">
        <f t="shared" si="34"/>
        <v>1.6717991144109354E-5</v>
      </c>
      <c r="H401" s="57">
        <f t="shared" si="35"/>
        <v>-1878419.4528875621</v>
      </c>
      <c r="M401" s="48"/>
      <c r="N401" s="48"/>
      <c r="O401" s="48"/>
      <c r="P401" s="48"/>
      <c r="Q401" s="48"/>
    </row>
    <row r="402" spans="1:17" x14ac:dyDescent="0.25">
      <c r="A402" s="3">
        <v>-3.08000000000004</v>
      </c>
      <c r="B402" s="53">
        <f t="shared" ref="B402:B465" si="36">A402*D$11+D$10</f>
        <v>-1872340.4255319391</v>
      </c>
      <c r="C402" s="53">
        <f t="shared" ref="C402:C465" si="37">IF(EXACT(D$12,"under"),IF(B402&lt;D$8,D$9*(D$8-B402),0),IF(B402&gt;D$8,D$9*(B402-D$8),0))</f>
        <v>1872340.4255319391</v>
      </c>
      <c r="D402" s="54">
        <f t="shared" si="32"/>
        <v>1.7242208999212246E-5</v>
      </c>
      <c r="E402" s="48"/>
      <c r="F402" s="56">
        <f t="shared" si="33"/>
        <v>1.0177607658034893E-3</v>
      </c>
      <c r="G402" s="48">
        <f t="shared" si="34"/>
        <v>1.6978289189613404E-5</v>
      </c>
      <c r="H402" s="57">
        <f t="shared" si="35"/>
        <v>-1875379.9392097506</v>
      </c>
      <c r="M402" s="48"/>
      <c r="N402" s="48"/>
      <c r="O402" s="48"/>
      <c r="P402" s="48"/>
      <c r="Q402" s="48"/>
    </row>
    <row r="403" spans="1:17" x14ac:dyDescent="0.25">
      <c r="A403" s="3">
        <v>-3.0750000000000401</v>
      </c>
      <c r="B403" s="53">
        <f t="shared" si="36"/>
        <v>-1869300.9118541277</v>
      </c>
      <c r="C403" s="53">
        <f t="shared" si="37"/>
        <v>1869300.9118541277</v>
      </c>
      <c r="D403" s="54">
        <f t="shared" ref="D403:D466" si="38">IF(OR(B403&lt;D$13,B403&gt;D$14),0,NORMDIST(B403,D$10,D$11,1)-NORMDIST(B402,D$10,D$11,1))</f>
        <v>1.7509793573222297E-5</v>
      </c>
      <c r="E403" s="48"/>
      <c r="F403" s="56">
        <f t="shared" ref="F403:F466" si="39">NORMDIST(B402,D$10,D$11,1)</f>
        <v>1.0350029748027016E-3</v>
      </c>
      <c r="G403" s="48">
        <f t="shared" si="34"/>
        <v>1.7242208999212246E-5</v>
      </c>
      <c r="H403" s="57">
        <f t="shared" si="35"/>
        <v>-1872340.4255319391</v>
      </c>
      <c r="M403" s="48"/>
      <c r="N403" s="48"/>
      <c r="O403" s="48"/>
      <c r="P403" s="48"/>
      <c r="Q403" s="48"/>
    </row>
    <row r="404" spans="1:17" x14ac:dyDescent="0.25">
      <c r="A404" s="3">
        <v>-3.0700000000000398</v>
      </c>
      <c r="B404" s="53">
        <f t="shared" si="36"/>
        <v>-1866261.3981763157</v>
      </c>
      <c r="C404" s="53">
        <f t="shared" si="37"/>
        <v>1866261.3981763157</v>
      </c>
      <c r="D404" s="54">
        <f t="shared" si="38"/>
        <v>1.7781086302857355E-5</v>
      </c>
      <c r="E404" s="48"/>
      <c r="F404" s="56">
        <f t="shared" si="39"/>
        <v>1.0525127683759239E-3</v>
      </c>
      <c r="G404" s="48">
        <f t="shared" ref="G404:G467" si="40">IF(AND(H404&gt;=D$13,H404&lt;=D$14),(F404-F403)/(1-O$19-O$20),0)</f>
        <v>1.7509793573222297E-5</v>
      </c>
      <c r="H404" s="57">
        <f t="shared" ref="H404:H467" si="41">D$10+A403*D$11</f>
        <v>-1869300.9118541277</v>
      </c>
      <c r="M404" s="48"/>
      <c r="N404" s="48"/>
      <c r="O404" s="48"/>
      <c r="P404" s="48"/>
      <c r="Q404" s="48"/>
    </row>
    <row r="405" spans="1:17" x14ac:dyDescent="0.25">
      <c r="A405" s="3">
        <v>-3.0650000000000399</v>
      </c>
      <c r="B405" s="53">
        <f t="shared" si="36"/>
        <v>-1863221.8844985042</v>
      </c>
      <c r="C405" s="53">
        <f t="shared" si="37"/>
        <v>1863221.8844985042</v>
      </c>
      <c r="D405" s="54">
        <f t="shared" si="38"/>
        <v>1.8056130971903263E-5</v>
      </c>
      <c r="E405" s="48"/>
      <c r="F405" s="56">
        <f t="shared" si="39"/>
        <v>1.0702938546787812E-3</v>
      </c>
      <c r="G405" s="48">
        <f t="shared" si="40"/>
        <v>1.7781086302857355E-5</v>
      </c>
      <c r="H405" s="57">
        <f t="shared" si="41"/>
        <v>-1866261.3981763157</v>
      </c>
      <c r="M405" s="48"/>
      <c r="N405" s="48"/>
      <c r="O405" s="48"/>
      <c r="P405" s="48"/>
      <c r="Q405" s="48"/>
    </row>
    <row r="406" spans="1:17" x14ac:dyDescent="0.25">
      <c r="A406" s="3">
        <v>-3.06000000000004</v>
      </c>
      <c r="B406" s="53">
        <f t="shared" si="36"/>
        <v>-1860182.3708206927</v>
      </c>
      <c r="C406" s="53">
        <f t="shared" si="37"/>
        <v>1860182.3708206927</v>
      </c>
      <c r="D406" s="54">
        <f t="shared" si="38"/>
        <v>1.8334971758414463E-5</v>
      </c>
      <c r="E406" s="48"/>
      <c r="F406" s="56">
        <f t="shared" si="39"/>
        <v>1.0883499856506845E-3</v>
      </c>
      <c r="G406" s="48">
        <f t="shared" si="40"/>
        <v>1.8056130971903263E-5</v>
      </c>
      <c r="H406" s="57">
        <f t="shared" si="41"/>
        <v>-1863221.8844985042</v>
      </c>
      <c r="M406" s="48"/>
      <c r="N406" s="48"/>
      <c r="O406" s="48"/>
      <c r="P406" s="48"/>
      <c r="Q406" s="48"/>
    </row>
    <row r="407" spans="1:17" x14ac:dyDescent="0.25">
      <c r="A407" s="3">
        <v>-3.0550000000000401</v>
      </c>
      <c r="B407" s="53">
        <f t="shared" si="36"/>
        <v>-1857142.8571428813</v>
      </c>
      <c r="C407" s="53">
        <f t="shared" si="37"/>
        <v>1857142.8571428813</v>
      </c>
      <c r="D407" s="54">
        <f t="shared" si="38"/>
        <v>1.8617653236328814E-5</v>
      </c>
      <c r="E407" s="48"/>
      <c r="F407" s="56">
        <f t="shared" si="39"/>
        <v>1.106684957409099E-3</v>
      </c>
      <c r="G407" s="48">
        <f t="shared" si="40"/>
        <v>1.8334971758414463E-5</v>
      </c>
      <c r="H407" s="57">
        <f t="shared" si="41"/>
        <v>-1860182.3708206927</v>
      </c>
      <c r="M407" s="48"/>
      <c r="N407" s="48"/>
      <c r="O407" s="48"/>
      <c r="P407" s="48"/>
      <c r="Q407" s="48"/>
    </row>
    <row r="408" spans="1:17" x14ac:dyDescent="0.25">
      <c r="A408" s="3">
        <v>-3.0500000000000398</v>
      </c>
      <c r="B408" s="53">
        <f t="shared" si="36"/>
        <v>-1854103.3434650695</v>
      </c>
      <c r="C408" s="53">
        <f t="shared" si="37"/>
        <v>1854103.3434650695</v>
      </c>
      <c r="D408" s="54">
        <f t="shared" si="38"/>
        <v>1.890422037711904E-5</v>
      </c>
      <c r="E408" s="48"/>
      <c r="F408" s="56">
        <f t="shared" si="39"/>
        <v>1.1253026106454278E-3</v>
      </c>
      <c r="G408" s="48">
        <f t="shared" si="40"/>
        <v>1.8617653236328814E-5</v>
      </c>
      <c r="H408" s="57">
        <f t="shared" si="41"/>
        <v>-1857142.8571428813</v>
      </c>
      <c r="M408" s="48"/>
      <c r="N408" s="48"/>
      <c r="O408" s="48"/>
      <c r="P408" s="48"/>
      <c r="Q408" s="48"/>
    </row>
    <row r="409" spans="1:17" x14ac:dyDescent="0.25">
      <c r="A409" s="3">
        <v>-3.0450000000000399</v>
      </c>
      <c r="B409" s="53">
        <f t="shared" si="36"/>
        <v>-1851063.8297872581</v>
      </c>
      <c r="C409" s="53">
        <f t="shared" si="37"/>
        <v>1851063.8297872581</v>
      </c>
      <c r="D409" s="54">
        <f t="shared" si="38"/>
        <v>1.919471855136288E-5</v>
      </c>
      <c r="E409" s="48"/>
      <c r="F409" s="56">
        <f t="shared" si="39"/>
        <v>1.1442068310225468E-3</v>
      </c>
      <c r="G409" s="48">
        <f t="shared" si="40"/>
        <v>1.890422037711904E-5</v>
      </c>
      <c r="H409" s="57">
        <f t="shared" si="41"/>
        <v>-1854103.3434650695</v>
      </c>
      <c r="M409" s="48"/>
      <c r="N409" s="48"/>
      <c r="O409" s="48"/>
      <c r="P409" s="48"/>
      <c r="Q409" s="48"/>
    </row>
    <row r="410" spans="1:17" x14ac:dyDescent="0.25">
      <c r="A410" s="3">
        <v>-3.04000000000004</v>
      </c>
      <c r="B410" s="53">
        <f t="shared" si="36"/>
        <v>-1848024.3161094466</v>
      </c>
      <c r="C410" s="53">
        <f t="shared" si="37"/>
        <v>1848024.3161094466</v>
      </c>
      <c r="D410" s="54">
        <f t="shared" si="38"/>
        <v>1.9489193530339462E-5</v>
      </c>
      <c r="E410" s="48"/>
      <c r="F410" s="56">
        <f t="shared" si="39"/>
        <v>1.1634015495739097E-3</v>
      </c>
      <c r="G410" s="48">
        <f t="shared" si="40"/>
        <v>1.919471855136288E-5</v>
      </c>
      <c r="H410" s="57">
        <f t="shared" si="41"/>
        <v>-1851063.8297872581</v>
      </c>
      <c r="M410" s="48"/>
      <c r="N410" s="48"/>
      <c r="O410" s="48"/>
      <c r="P410" s="48"/>
      <c r="Q410" s="48"/>
    </row>
    <row r="411" spans="1:17" x14ac:dyDescent="0.25">
      <c r="A411" s="3">
        <v>-3.0350000000000401</v>
      </c>
      <c r="B411" s="53">
        <f t="shared" si="36"/>
        <v>-1844984.8024316351</v>
      </c>
      <c r="C411" s="53">
        <f t="shared" si="37"/>
        <v>1844984.8024316351</v>
      </c>
      <c r="D411" s="54">
        <f t="shared" si="38"/>
        <v>1.9787691487560197E-5</v>
      </c>
      <c r="E411" s="48"/>
      <c r="F411" s="56">
        <f t="shared" si="39"/>
        <v>1.1828907431042492E-3</v>
      </c>
      <c r="G411" s="48">
        <f t="shared" si="40"/>
        <v>1.9489193530339462E-5</v>
      </c>
      <c r="H411" s="57">
        <f t="shared" si="41"/>
        <v>-1848024.3161094466</v>
      </c>
      <c r="M411" s="48"/>
      <c r="N411" s="48"/>
      <c r="O411" s="48"/>
      <c r="P411" s="48"/>
      <c r="Q411" s="48"/>
    </row>
    <row r="412" spans="1:17" x14ac:dyDescent="0.25">
      <c r="A412" s="3">
        <v>-3.0300000000000402</v>
      </c>
      <c r="B412" s="53">
        <f t="shared" si="36"/>
        <v>-1841945.2887538236</v>
      </c>
      <c r="C412" s="53">
        <f t="shared" si="37"/>
        <v>1841945.2887538236</v>
      </c>
      <c r="D412" s="54">
        <f t="shared" si="38"/>
        <v>2.0090259000287098E-5</v>
      </c>
      <c r="E412" s="48"/>
      <c r="F412" s="56">
        <f t="shared" si="39"/>
        <v>1.2026784345918094E-3</v>
      </c>
      <c r="G412" s="48">
        <f t="shared" si="40"/>
        <v>1.9787691487560197E-5</v>
      </c>
      <c r="H412" s="57">
        <f t="shared" si="41"/>
        <v>-1844984.8024316351</v>
      </c>
      <c r="M412" s="48"/>
      <c r="N412" s="48"/>
      <c r="O412" s="48"/>
      <c r="P412" s="48"/>
      <c r="Q412" s="48"/>
    </row>
    <row r="413" spans="1:17" x14ac:dyDescent="0.25">
      <c r="A413" s="3">
        <v>-3.0250000000000399</v>
      </c>
      <c r="B413" s="53">
        <f t="shared" si="36"/>
        <v>-1838905.7750760119</v>
      </c>
      <c r="C413" s="53">
        <f t="shared" si="37"/>
        <v>1838905.7750760119</v>
      </c>
      <c r="D413" s="54">
        <f t="shared" si="38"/>
        <v>2.039694305103223E-5</v>
      </c>
      <c r="E413" s="48"/>
      <c r="F413" s="56">
        <f t="shared" si="39"/>
        <v>1.2227686935920965E-3</v>
      </c>
      <c r="G413" s="48">
        <f t="shared" si="40"/>
        <v>2.0090259000287098E-5</v>
      </c>
      <c r="H413" s="57">
        <f t="shared" si="41"/>
        <v>-1841945.2887538236</v>
      </c>
      <c r="M413" s="48"/>
      <c r="N413" s="48"/>
      <c r="O413" s="48"/>
      <c r="P413" s="48"/>
      <c r="Q413" s="48"/>
    </row>
    <row r="414" spans="1:17" x14ac:dyDescent="0.25">
      <c r="A414" s="3">
        <v>-3.02000000000004</v>
      </c>
      <c r="B414" s="53">
        <f t="shared" si="36"/>
        <v>-1835866.2613982004</v>
      </c>
      <c r="C414" s="53">
        <f t="shared" si="37"/>
        <v>1835866.2613982004</v>
      </c>
      <c r="D414" s="54">
        <f t="shared" si="38"/>
        <v>2.0707791029002517E-5</v>
      </c>
      <c r="E414" s="48"/>
      <c r="F414" s="56">
        <f t="shared" si="39"/>
        <v>1.2431656366431287E-3</v>
      </c>
      <c r="G414" s="48">
        <f t="shared" si="40"/>
        <v>2.039694305103223E-5</v>
      </c>
      <c r="H414" s="57">
        <f t="shared" si="41"/>
        <v>-1838905.7750760119</v>
      </c>
      <c r="M414" s="48"/>
      <c r="N414" s="48"/>
      <c r="O414" s="48"/>
      <c r="P414" s="48"/>
      <c r="Q414" s="48"/>
    </row>
    <row r="415" spans="1:17" x14ac:dyDescent="0.25">
      <c r="A415" s="3">
        <v>-3.0150000000000401</v>
      </c>
      <c r="B415" s="53">
        <f t="shared" si="36"/>
        <v>-1832826.7477203889</v>
      </c>
      <c r="C415" s="53">
        <f t="shared" si="37"/>
        <v>1832826.7477203889</v>
      </c>
      <c r="D415" s="54">
        <f t="shared" si="38"/>
        <v>2.1022850731560383E-5</v>
      </c>
      <c r="E415" s="48"/>
      <c r="F415" s="56">
        <f t="shared" si="39"/>
        <v>1.2638734276721312E-3</v>
      </c>
      <c r="G415" s="48">
        <f t="shared" si="40"/>
        <v>2.0707791029002517E-5</v>
      </c>
      <c r="H415" s="57">
        <f t="shared" si="41"/>
        <v>-1835866.2613982004</v>
      </c>
      <c r="M415" s="48"/>
      <c r="N415" s="48"/>
      <c r="O415" s="48"/>
      <c r="P415" s="48"/>
      <c r="Q415" s="48"/>
    </row>
    <row r="416" spans="1:17" x14ac:dyDescent="0.25">
      <c r="A416" s="3">
        <v>-3.0100000000000402</v>
      </c>
      <c r="B416" s="53">
        <f t="shared" si="36"/>
        <v>-1829787.2340425774</v>
      </c>
      <c r="C416" s="53">
        <f t="shared" si="37"/>
        <v>1829787.2340425774</v>
      </c>
      <c r="D416" s="54">
        <f t="shared" si="38"/>
        <v>2.1342170365602851E-5</v>
      </c>
      <c r="E416" s="48"/>
      <c r="F416" s="56">
        <f t="shared" si="39"/>
        <v>1.2848962784036916E-3</v>
      </c>
      <c r="G416" s="48">
        <f t="shared" si="40"/>
        <v>2.1022850731560383E-5</v>
      </c>
      <c r="H416" s="57">
        <f t="shared" si="41"/>
        <v>-1832826.7477203889</v>
      </c>
      <c r="M416" s="48"/>
      <c r="N416" s="48"/>
      <c r="O416" s="48"/>
      <c r="P416" s="48"/>
      <c r="Q416" s="48"/>
    </row>
    <row r="417" spans="1:17" x14ac:dyDescent="0.25">
      <c r="A417" s="3">
        <v>-3.0050000000000399</v>
      </c>
      <c r="B417" s="53">
        <f t="shared" si="36"/>
        <v>-1826747.7203647657</v>
      </c>
      <c r="C417" s="53">
        <f t="shared" si="37"/>
        <v>1826747.7203647657</v>
      </c>
      <c r="D417" s="54">
        <f t="shared" si="38"/>
        <v>2.1665798548949544E-5</v>
      </c>
      <c r="E417" s="48"/>
      <c r="F417" s="56">
        <f t="shared" si="39"/>
        <v>1.3062384487692944E-3</v>
      </c>
      <c r="G417" s="48">
        <f t="shared" si="40"/>
        <v>2.1342170365602851E-5</v>
      </c>
      <c r="H417" s="57">
        <f t="shared" si="41"/>
        <v>-1829787.2340425774</v>
      </c>
      <c r="M417" s="48"/>
      <c r="N417" s="48"/>
      <c r="O417" s="48"/>
      <c r="P417" s="48"/>
      <c r="Q417" s="48"/>
    </row>
    <row r="418" spans="1:17" x14ac:dyDescent="0.25">
      <c r="A418" s="3">
        <v>-3.00000000000004</v>
      </c>
      <c r="B418" s="53">
        <f t="shared" si="36"/>
        <v>-1823708.2066869542</v>
      </c>
      <c r="C418" s="53">
        <f t="shared" si="37"/>
        <v>1823708.2066869542</v>
      </c>
      <c r="D418" s="54">
        <f t="shared" si="38"/>
        <v>2.1993784311673216E-5</v>
      </c>
      <c r="E418" s="48"/>
      <c r="F418" s="56">
        <f t="shared" si="39"/>
        <v>1.327904247318244E-3</v>
      </c>
      <c r="G418" s="48">
        <f t="shared" si="40"/>
        <v>2.1665798548949544E-5</v>
      </c>
      <c r="H418" s="57">
        <f t="shared" si="41"/>
        <v>-1826747.7203647657</v>
      </c>
      <c r="M418" s="48"/>
      <c r="N418" s="48"/>
      <c r="O418" s="48"/>
      <c r="P418" s="48"/>
      <c r="Q418" s="48"/>
    </row>
    <row r="419" spans="1:17" x14ac:dyDescent="0.25">
      <c r="A419" s="3">
        <v>-2.9950000000000401</v>
      </c>
      <c r="B419" s="53">
        <f t="shared" si="36"/>
        <v>-1820668.6930091428</v>
      </c>
      <c r="C419" s="53">
        <f t="shared" si="37"/>
        <v>1820668.6930091428</v>
      </c>
      <c r="D419" s="54">
        <f t="shared" si="38"/>
        <v>2.232617709742985E-5</v>
      </c>
      <c r="E419" s="48"/>
      <c r="F419" s="56">
        <f t="shared" si="39"/>
        <v>1.3498980316299172E-3</v>
      </c>
      <c r="G419" s="48">
        <f t="shared" si="40"/>
        <v>2.1993784311673216E-5</v>
      </c>
      <c r="H419" s="57">
        <f t="shared" si="41"/>
        <v>-1823708.2066869542</v>
      </c>
      <c r="M419" s="48"/>
      <c r="N419" s="48"/>
      <c r="O419" s="48"/>
      <c r="P419" s="48"/>
      <c r="Q419" s="48"/>
    </row>
    <row r="420" spans="1:17" x14ac:dyDescent="0.25">
      <c r="A420" s="3">
        <v>-2.9900000000000402</v>
      </c>
      <c r="B420" s="53">
        <f t="shared" si="36"/>
        <v>-1817629.1793313313</v>
      </c>
      <c r="C420" s="53">
        <f t="shared" si="37"/>
        <v>1817629.1793313313</v>
      </c>
      <c r="D420" s="54">
        <f t="shared" si="38"/>
        <v>2.266302676471937E-5</v>
      </c>
      <c r="E420" s="48"/>
      <c r="F420" s="56">
        <f t="shared" si="39"/>
        <v>1.3722242087273471E-3</v>
      </c>
      <c r="G420" s="48">
        <f t="shared" si="40"/>
        <v>2.232617709742985E-5</v>
      </c>
      <c r="H420" s="57">
        <f t="shared" si="41"/>
        <v>-1820668.6930091428</v>
      </c>
      <c r="M420" s="48"/>
      <c r="N420" s="48"/>
      <c r="O420" s="48"/>
      <c r="P420" s="48"/>
      <c r="Q420" s="48"/>
    </row>
    <row r="421" spans="1:17" x14ac:dyDescent="0.25">
      <c r="A421" s="3">
        <v>-2.9850000000000398</v>
      </c>
      <c r="B421" s="53">
        <f t="shared" si="36"/>
        <v>-1814589.6656535196</v>
      </c>
      <c r="C421" s="53">
        <f t="shared" si="37"/>
        <v>1814589.6656535196</v>
      </c>
      <c r="D421" s="54">
        <f t="shared" si="38"/>
        <v>2.3004383588144618E-5</v>
      </c>
      <c r="E421" s="48"/>
      <c r="F421" s="56">
        <f t="shared" si="39"/>
        <v>1.3948872354920664E-3</v>
      </c>
      <c r="G421" s="48">
        <f t="shared" si="40"/>
        <v>2.266302676471937E-5</v>
      </c>
      <c r="H421" s="57">
        <f t="shared" si="41"/>
        <v>-1817629.1793313313</v>
      </c>
      <c r="M421" s="48"/>
      <c r="N421" s="48"/>
      <c r="O421" s="48"/>
      <c r="P421" s="48"/>
      <c r="Q421" s="48"/>
    </row>
    <row r="422" spans="1:17" x14ac:dyDescent="0.25">
      <c r="A422" s="3">
        <v>-2.98000000000004</v>
      </c>
      <c r="B422" s="53">
        <f t="shared" si="36"/>
        <v>-1811550.1519757081</v>
      </c>
      <c r="C422" s="53">
        <f t="shared" si="37"/>
        <v>1811550.1519757081</v>
      </c>
      <c r="D422" s="54">
        <f t="shared" si="38"/>
        <v>2.335029825961568E-5</v>
      </c>
      <c r="E422" s="48"/>
      <c r="F422" s="56">
        <f t="shared" si="39"/>
        <v>1.417891619080211E-3</v>
      </c>
      <c r="G422" s="48">
        <f t="shared" si="40"/>
        <v>2.3004383588144618E-5</v>
      </c>
      <c r="H422" s="57">
        <f t="shared" si="41"/>
        <v>-1814589.6656535196</v>
      </c>
      <c r="M422" s="48"/>
      <c r="N422" s="48"/>
      <c r="O422" s="48"/>
      <c r="P422" s="48"/>
      <c r="Q422" s="48"/>
    </row>
    <row r="423" spans="1:17" x14ac:dyDescent="0.25">
      <c r="A423" s="3">
        <v>-2.9750000000000401</v>
      </c>
      <c r="B423" s="53">
        <f t="shared" si="36"/>
        <v>-1808510.6382978966</v>
      </c>
      <c r="C423" s="53">
        <f t="shared" si="37"/>
        <v>1808510.6382978966</v>
      </c>
      <c r="D423" s="54">
        <f t="shared" si="38"/>
        <v>2.3700821889527986E-5</v>
      </c>
      <c r="E423" s="48"/>
      <c r="F423" s="56">
        <f t="shared" si="39"/>
        <v>1.4412419173398267E-3</v>
      </c>
      <c r="G423" s="48">
        <f t="shared" si="40"/>
        <v>2.335029825961568E-5</v>
      </c>
      <c r="H423" s="57">
        <f t="shared" si="41"/>
        <v>-1811550.1519757081</v>
      </c>
      <c r="M423" s="48"/>
      <c r="N423" s="48"/>
      <c r="O423" s="48"/>
      <c r="P423" s="48"/>
      <c r="Q423" s="48"/>
    </row>
    <row r="424" spans="1:17" x14ac:dyDescent="0.25">
      <c r="A424" s="3">
        <v>-2.9700000000000402</v>
      </c>
      <c r="B424" s="53">
        <f t="shared" si="36"/>
        <v>-1805471.1246200851</v>
      </c>
      <c r="C424" s="53">
        <f t="shared" si="37"/>
        <v>1805471.1246200851</v>
      </c>
      <c r="D424" s="54">
        <f t="shared" si="38"/>
        <v>2.4056006007916551E-5</v>
      </c>
      <c r="E424" s="48"/>
      <c r="F424" s="56">
        <f t="shared" si="39"/>
        <v>1.4649427392293547E-3</v>
      </c>
      <c r="G424" s="48">
        <f t="shared" si="40"/>
        <v>2.3700821889527986E-5</v>
      </c>
      <c r="H424" s="57">
        <f t="shared" si="41"/>
        <v>-1808510.6382978966</v>
      </c>
      <c r="M424" s="48"/>
      <c r="N424" s="48"/>
      <c r="O424" s="48"/>
      <c r="P424" s="48"/>
      <c r="Q424" s="48"/>
    </row>
    <row r="425" spans="1:17" x14ac:dyDescent="0.25">
      <c r="A425" s="3">
        <v>-2.9650000000000398</v>
      </c>
      <c r="B425" s="53">
        <f t="shared" si="36"/>
        <v>-1802431.6109422732</v>
      </c>
      <c r="C425" s="53">
        <f t="shared" si="37"/>
        <v>1802431.6109422732</v>
      </c>
      <c r="D425" s="54">
        <f t="shared" si="38"/>
        <v>2.4415902565556435E-5</v>
      </c>
      <c r="E425" s="48"/>
      <c r="F425" s="56">
        <f t="shared" si="39"/>
        <v>1.4889987452372713E-3</v>
      </c>
      <c r="G425" s="48">
        <f t="shared" si="40"/>
        <v>2.4056006007916551E-5</v>
      </c>
      <c r="H425" s="57">
        <f t="shared" si="41"/>
        <v>-1805471.1246200851</v>
      </c>
      <c r="M425" s="48"/>
      <c r="N425" s="48"/>
      <c r="O425" s="48"/>
      <c r="P425" s="48"/>
      <c r="Q425" s="48"/>
    </row>
    <row r="426" spans="1:17" x14ac:dyDescent="0.25">
      <c r="A426" s="3">
        <v>-2.9600000000000399</v>
      </c>
      <c r="B426" s="53">
        <f t="shared" si="36"/>
        <v>-1799392.0972644617</v>
      </c>
      <c r="C426" s="53">
        <f t="shared" si="37"/>
        <v>1799392.0972644617</v>
      </c>
      <c r="D426" s="54">
        <f t="shared" si="38"/>
        <v>2.478056393502852E-5</v>
      </c>
      <c r="E426" s="48"/>
      <c r="F426" s="56">
        <f t="shared" si="39"/>
        <v>1.5134146478028277E-3</v>
      </c>
      <c r="G426" s="48">
        <f t="shared" si="40"/>
        <v>2.4415902565556435E-5</v>
      </c>
      <c r="H426" s="57">
        <f t="shared" si="41"/>
        <v>-1802431.6109422732</v>
      </c>
      <c r="M426" s="48"/>
      <c r="N426" s="48"/>
      <c r="O426" s="48"/>
      <c r="P426" s="48"/>
      <c r="Q426" s="48"/>
    </row>
    <row r="427" spans="1:17" x14ac:dyDescent="0.25">
      <c r="A427" s="3">
        <v>-2.95500000000004</v>
      </c>
      <c r="B427" s="53">
        <f t="shared" si="36"/>
        <v>-1796352.5835866502</v>
      </c>
      <c r="C427" s="53">
        <f t="shared" si="37"/>
        <v>1796352.5835866502</v>
      </c>
      <c r="D427" s="54">
        <f t="shared" si="38"/>
        <v>2.5150042911765329E-5</v>
      </c>
      <c r="E427" s="48"/>
      <c r="F427" s="56">
        <f t="shared" si="39"/>
        <v>1.5381952117378562E-3</v>
      </c>
      <c r="G427" s="48">
        <f t="shared" si="40"/>
        <v>2.478056393502852E-5</v>
      </c>
      <c r="H427" s="57">
        <f t="shared" si="41"/>
        <v>-1799392.0972644617</v>
      </c>
      <c r="M427" s="48"/>
      <c r="N427" s="48"/>
      <c r="O427" s="48"/>
      <c r="P427" s="48"/>
      <c r="Q427" s="48"/>
    </row>
    <row r="428" spans="1:17" x14ac:dyDescent="0.25">
      <c r="A428" s="3">
        <v>-2.9500000000000401</v>
      </c>
      <c r="B428" s="53">
        <f t="shared" si="36"/>
        <v>-1793313.0699088387</v>
      </c>
      <c r="C428" s="53">
        <f t="shared" si="37"/>
        <v>1793313.0699088387</v>
      </c>
      <c r="D428" s="54">
        <f t="shared" si="38"/>
        <v>2.5524392715037215E-5</v>
      </c>
      <c r="E428" s="48"/>
      <c r="F428" s="56">
        <f t="shared" si="39"/>
        <v>1.5633452546496215E-3</v>
      </c>
      <c r="G428" s="48">
        <f t="shared" si="40"/>
        <v>2.5150042911765329E-5</v>
      </c>
      <c r="H428" s="57">
        <f t="shared" si="41"/>
        <v>-1796352.5835866502</v>
      </c>
      <c r="M428" s="48"/>
      <c r="N428" s="48"/>
      <c r="O428" s="48"/>
      <c r="P428" s="48"/>
      <c r="Q428" s="48"/>
    </row>
    <row r="429" spans="1:17" x14ac:dyDescent="0.25">
      <c r="A429" s="3">
        <v>-2.9450000000000398</v>
      </c>
      <c r="B429" s="53">
        <f t="shared" si="36"/>
        <v>-1790273.556231027</v>
      </c>
      <c r="C429" s="53">
        <f t="shared" si="37"/>
        <v>1790273.556231027</v>
      </c>
      <c r="D429" s="54">
        <f t="shared" si="38"/>
        <v>2.5903666988922073E-5</v>
      </c>
      <c r="E429" s="48"/>
      <c r="F429" s="56">
        <f t="shared" si="39"/>
        <v>1.5888696473646588E-3</v>
      </c>
      <c r="G429" s="48">
        <f t="shared" si="40"/>
        <v>2.5524392715037215E-5</v>
      </c>
      <c r="H429" s="57">
        <f t="shared" si="41"/>
        <v>-1793313.0699088387</v>
      </c>
      <c r="M429" s="48"/>
      <c r="N429" s="48"/>
      <c r="O429" s="48"/>
      <c r="P429" s="48"/>
      <c r="Q429" s="48"/>
    </row>
    <row r="430" spans="1:17" x14ac:dyDescent="0.25">
      <c r="A430" s="3">
        <v>-2.9400000000000399</v>
      </c>
      <c r="B430" s="53">
        <f t="shared" si="36"/>
        <v>-1787234.0425532155</v>
      </c>
      <c r="C430" s="53">
        <f t="shared" si="37"/>
        <v>1787234.0425532155</v>
      </c>
      <c r="D430" s="54">
        <f t="shared" si="38"/>
        <v>2.6287919803202409E-5</v>
      </c>
      <c r="E430" s="48"/>
      <c r="F430" s="56">
        <f t="shared" si="39"/>
        <v>1.6147733143535808E-3</v>
      </c>
      <c r="G430" s="48">
        <f t="shared" si="40"/>
        <v>2.5903666988922073E-5</v>
      </c>
      <c r="H430" s="57">
        <f t="shared" si="41"/>
        <v>-1790273.556231027</v>
      </c>
      <c r="M430" s="48"/>
      <c r="N430" s="48"/>
      <c r="O430" s="48"/>
      <c r="P430" s="48"/>
      <c r="Q430" s="48"/>
    </row>
    <row r="431" spans="1:17" x14ac:dyDescent="0.25">
      <c r="A431" s="3">
        <v>-2.93500000000004</v>
      </c>
      <c r="B431" s="53">
        <f t="shared" si="36"/>
        <v>-1784194.528875404</v>
      </c>
      <c r="C431" s="53">
        <f t="shared" si="37"/>
        <v>1784194.528875404</v>
      </c>
      <c r="D431" s="54">
        <f t="shared" si="38"/>
        <v>2.6677205654279538E-5</v>
      </c>
      <c r="E431" s="48"/>
      <c r="F431" s="56">
        <f t="shared" si="39"/>
        <v>1.6410612341567832E-3</v>
      </c>
      <c r="G431" s="48">
        <f t="shared" si="40"/>
        <v>2.6287919803202409E-5</v>
      </c>
      <c r="H431" s="57">
        <f t="shared" si="41"/>
        <v>-1787234.0425532155</v>
      </c>
      <c r="M431" s="48"/>
      <c r="N431" s="48"/>
      <c r="O431" s="48"/>
      <c r="P431" s="48"/>
      <c r="Q431" s="48"/>
    </row>
    <row r="432" spans="1:17" x14ac:dyDescent="0.25">
      <c r="A432" s="3">
        <v>-2.9300000000000401</v>
      </c>
      <c r="B432" s="53">
        <f t="shared" si="36"/>
        <v>-1781155.0151975926</v>
      </c>
      <c r="C432" s="53">
        <f t="shared" si="37"/>
        <v>1781155.0151975926</v>
      </c>
      <c r="D432" s="54">
        <f t="shared" si="38"/>
        <v>2.7071579465977845E-5</v>
      </c>
      <c r="E432" s="48"/>
      <c r="F432" s="56">
        <f t="shared" si="39"/>
        <v>1.6677384398110628E-3</v>
      </c>
      <c r="G432" s="48">
        <f t="shared" si="40"/>
        <v>2.6677205654279538E-5</v>
      </c>
      <c r="H432" s="57">
        <f t="shared" si="41"/>
        <v>-1784194.528875404</v>
      </c>
      <c r="M432" s="48"/>
      <c r="N432" s="48"/>
      <c r="O432" s="48"/>
      <c r="P432" s="48"/>
      <c r="Q432" s="48"/>
    </row>
    <row r="433" spans="1:17" x14ac:dyDescent="0.25">
      <c r="A433" s="3">
        <v>-2.9250000000000398</v>
      </c>
      <c r="B433" s="53">
        <f t="shared" si="36"/>
        <v>-1778115.5015197808</v>
      </c>
      <c r="C433" s="53">
        <f t="shared" si="37"/>
        <v>1778115.5015197808</v>
      </c>
      <c r="D433" s="54">
        <f t="shared" si="38"/>
        <v>2.7471096590362927E-5</v>
      </c>
      <c r="E433" s="48"/>
      <c r="F433" s="56">
        <f t="shared" si="39"/>
        <v>1.6948100192770406E-3</v>
      </c>
      <c r="G433" s="48">
        <f t="shared" si="40"/>
        <v>2.7071579465977845E-5</v>
      </c>
      <c r="H433" s="57">
        <f t="shared" si="41"/>
        <v>-1781155.0151975926</v>
      </c>
      <c r="M433" s="48"/>
      <c r="N433" s="48"/>
      <c r="O433" s="48"/>
      <c r="P433" s="48"/>
      <c r="Q433" s="48"/>
    </row>
    <row r="434" spans="1:17" x14ac:dyDescent="0.25">
      <c r="A434" s="3">
        <v>-2.9200000000000399</v>
      </c>
      <c r="B434" s="53">
        <f t="shared" si="36"/>
        <v>-1775075.9878419694</v>
      </c>
      <c r="C434" s="53">
        <f t="shared" si="37"/>
        <v>1775075.9878419694</v>
      </c>
      <c r="D434" s="54">
        <f t="shared" si="38"/>
        <v>2.7875812808469524E-5</v>
      </c>
      <c r="E434" s="48"/>
      <c r="F434" s="56">
        <f t="shared" si="39"/>
        <v>1.7222811158674035E-3</v>
      </c>
      <c r="G434" s="48">
        <f t="shared" si="40"/>
        <v>2.7471096590362927E-5</v>
      </c>
      <c r="H434" s="57">
        <f t="shared" si="41"/>
        <v>-1778115.5015197808</v>
      </c>
      <c r="M434" s="48"/>
      <c r="N434" s="48"/>
      <c r="O434" s="48"/>
      <c r="P434" s="48"/>
      <c r="Q434" s="48"/>
    </row>
    <row r="435" spans="1:17" x14ac:dyDescent="0.25">
      <c r="A435" s="3">
        <v>-2.91500000000004</v>
      </c>
      <c r="B435" s="53">
        <f t="shared" si="36"/>
        <v>-1772036.4741641579</v>
      </c>
      <c r="C435" s="53">
        <f t="shared" si="37"/>
        <v>1772036.4741641579</v>
      </c>
      <c r="D435" s="54">
        <f t="shared" si="38"/>
        <v>2.8285784331065445E-5</v>
      </c>
      <c r="E435" s="48"/>
      <c r="F435" s="56">
        <f t="shared" si="39"/>
        <v>1.7501569286758731E-3</v>
      </c>
      <c r="G435" s="48">
        <f t="shared" si="40"/>
        <v>2.7875812808469524E-5</v>
      </c>
      <c r="H435" s="57">
        <f t="shared" si="41"/>
        <v>-1775075.9878419694</v>
      </c>
      <c r="M435" s="48"/>
      <c r="N435" s="48"/>
      <c r="O435" s="48"/>
      <c r="P435" s="48"/>
      <c r="Q435" s="48"/>
    </row>
    <row r="436" spans="1:17" x14ac:dyDescent="0.25">
      <c r="A436" s="3">
        <v>-2.9100000000000401</v>
      </c>
      <c r="B436" s="53">
        <f t="shared" si="36"/>
        <v>-1768996.9604863464</v>
      </c>
      <c r="C436" s="53">
        <f t="shared" si="37"/>
        <v>1768996.9604863464</v>
      </c>
      <c r="D436" s="54">
        <f t="shared" si="38"/>
        <v>2.8701067799256127E-5</v>
      </c>
      <c r="E436" s="48"/>
      <c r="F436" s="56">
        <f t="shared" si="39"/>
        <v>1.7784427130069385E-3</v>
      </c>
      <c r="G436" s="48">
        <f t="shared" si="40"/>
        <v>2.8285784331065445E-5</v>
      </c>
      <c r="H436" s="57">
        <f t="shared" si="41"/>
        <v>-1772036.4741641579</v>
      </c>
      <c r="M436" s="48"/>
      <c r="N436" s="48"/>
      <c r="O436" s="48"/>
      <c r="P436" s="48"/>
      <c r="Q436" s="48"/>
    </row>
    <row r="437" spans="1:17" x14ac:dyDescent="0.25">
      <c r="A437" s="3">
        <v>-2.9050000000000402</v>
      </c>
      <c r="B437" s="53">
        <f t="shared" si="36"/>
        <v>-1765957.4468085349</v>
      </c>
      <c r="C437" s="53">
        <f t="shared" si="37"/>
        <v>1765957.4468085349</v>
      </c>
      <c r="D437" s="54">
        <f t="shared" si="38"/>
        <v>2.9121720285157481E-5</v>
      </c>
      <c r="E437" s="48"/>
      <c r="F437" s="56">
        <f t="shared" si="39"/>
        <v>1.8071437808061946E-3</v>
      </c>
      <c r="G437" s="48">
        <f t="shared" si="40"/>
        <v>2.8701067799256127E-5</v>
      </c>
      <c r="H437" s="57">
        <f t="shared" si="41"/>
        <v>-1768996.9604863464</v>
      </c>
      <c r="M437" s="48"/>
      <c r="N437" s="48"/>
      <c r="O437" s="48"/>
      <c r="P437" s="48"/>
      <c r="Q437" s="48"/>
    </row>
    <row r="438" spans="1:17" x14ac:dyDescent="0.25">
      <c r="A438" s="3">
        <v>-2.9000000000000399</v>
      </c>
      <c r="B438" s="53">
        <f t="shared" si="36"/>
        <v>-1762917.9331307232</v>
      </c>
      <c r="C438" s="53">
        <f t="shared" si="37"/>
        <v>1762917.9331307232</v>
      </c>
      <c r="D438" s="54">
        <f t="shared" si="38"/>
        <v>2.9547799292446459E-5</v>
      </c>
      <c r="E438" s="48"/>
      <c r="F438" s="56">
        <f t="shared" si="39"/>
        <v>1.8362655010913521E-3</v>
      </c>
      <c r="G438" s="48">
        <f t="shared" si="40"/>
        <v>2.9121720285157481E-5</v>
      </c>
      <c r="H438" s="57">
        <f t="shared" si="41"/>
        <v>-1765957.4468085349</v>
      </c>
      <c r="M438" s="48"/>
      <c r="N438" s="48"/>
      <c r="O438" s="48"/>
      <c r="P438" s="48"/>
      <c r="Q438" s="48"/>
    </row>
    <row r="439" spans="1:17" x14ac:dyDescent="0.25">
      <c r="A439" s="3">
        <v>-2.89500000000004</v>
      </c>
      <c r="B439" s="53">
        <f t="shared" si="36"/>
        <v>-1759878.4194529117</v>
      </c>
      <c r="C439" s="53">
        <f t="shared" si="37"/>
        <v>1759878.4194529117</v>
      </c>
      <c r="D439" s="54">
        <f t="shared" si="38"/>
        <v>2.9979362756902932E-5</v>
      </c>
      <c r="E439" s="48"/>
      <c r="F439" s="56">
        <f t="shared" si="39"/>
        <v>1.8658133003837986E-3</v>
      </c>
      <c r="G439" s="48">
        <f t="shared" si="40"/>
        <v>2.9547799292446459E-5</v>
      </c>
      <c r="H439" s="57">
        <f t="shared" si="41"/>
        <v>-1762917.9331307232</v>
      </c>
      <c r="M439" s="48"/>
      <c r="N439" s="48"/>
      <c r="O439" s="48"/>
      <c r="P439" s="48"/>
      <c r="Q439" s="48"/>
    </row>
    <row r="440" spans="1:17" x14ac:dyDescent="0.25">
      <c r="A440" s="3">
        <v>-2.8900000000000401</v>
      </c>
      <c r="B440" s="53">
        <f t="shared" si="36"/>
        <v>-1756838.9057751002</v>
      </c>
      <c r="C440" s="53">
        <f t="shared" si="37"/>
        <v>1756838.9057751002</v>
      </c>
      <c r="D440" s="54">
        <f t="shared" si="38"/>
        <v>3.0416469046912111E-5</v>
      </c>
      <c r="E440" s="48"/>
      <c r="F440" s="56">
        <f t="shared" si="39"/>
        <v>1.8957926631407015E-3</v>
      </c>
      <c r="G440" s="48">
        <f t="shared" si="40"/>
        <v>2.9979362756902932E-5</v>
      </c>
      <c r="H440" s="57">
        <f t="shared" si="41"/>
        <v>-1759878.4194529117</v>
      </c>
      <c r="M440" s="48"/>
      <c r="N440" s="48"/>
      <c r="O440" s="48"/>
      <c r="P440" s="48"/>
      <c r="Q440" s="48"/>
    </row>
    <row r="441" spans="1:17" x14ac:dyDescent="0.25">
      <c r="A441" s="3">
        <v>-2.88500000000005</v>
      </c>
      <c r="B441" s="53">
        <f t="shared" si="36"/>
        <v>-1753799.3920972946</v>
      </c>
      <c r="C441" s="53">
        <f t="shared" si="37"/>
        <v>1753799.3920972946</v>
      </c>
      <c r="D441" s="54">
        <f t="shared" si="38"/>
        <v>3.0859176963804989E-5</v>
      </c>
      <c r="E441" s="48"/>
      <c r="F441" s="56">
        <f t="shared" si="39"/>
        <v>1.9262091321876136E-3</v>
      </c>
      <c r="G441" s="48">
        <f t="shared" si="40"/>
        <v>3.0416469046912111E-5</v>
      </c>
      <c r="H441" s="57">
        <f t="shared" si="41"/>
        <v>-1756838.9057751002</v>
      </c>
      <c r="M441" s="48"/>
      <c r="N441" s="48"/>
      <c r="O441" s="48"/>
      <c r="P441" s="48"/>
      <c r="Q441" s="48"/>
    </row>
    <row r="442" spans="1:17" x14ac:dyDescent="0.25">
      <c r="A442" s="3">
        <v>-2.8800000000000501</v>
      </c>
      <c r="B442" s="53">
        <f t="shared" si="36"/>
        <v>-1750759.8784194831</v>
      </c>
      <c r="C442" s="53">
        <f t="shared" si="37"/>
        <v>1750759.8784194831</v>
      </c>
      <c r="D442" s="54">
        <f t="shared" si="38"/>
        <v>3.1307545742589524E-5</v>
      </c>
      <c r="E442" s="48"/>
      <c r="F442" s="56">
        <f t="shared" si="39"/>
        <v>1.9570683091514186E-3</v>
      </c>
      <c r="G442" s="48">
        <f t="shared" si="40"/>
        <v>3.0859176963804989E-5</v>
      </c>
      <c r="H442" s="57">
        <f t="shared" si="41"/>
        <v>-1753799.3920972946</v>
      </c>
      <c r="M442" s="48"/>
      <c r="N442" s="48"/>
      <c r="O442" s="48"/>
      <c r="P442" s="48"/>
      <c r="Q442" s="48"/>
    </row>
    <row r="443" spans="1:17" x14ac:dyDescent="0.25">
      <c r="A443" s="3">
        <v>-2.8750000000000502</v>
      </c>
      <c r="B443" s="53">
        <f t="shared" si="36"/>
        <v>-1747720.3647416716</v>
      </c>
      <c r="C443" s="53">
        <f t="shared" si="37"/>
        <v>1747720.3647416716</v>
      </c>
      <c r="D443" s="54">
        <f t="shared" si="38"/>
        <v>3.1761635051670914E-5</v>
      </c>
      <c r="E443" s="48"/>
      <c r="F443" s="56">
        <f t="shared" si="39"/>
        <v>1.9883758548940081E-3</v>
      </c>
      <c r="G443" s="48">
        <f t="shared" si="40"/>
        <v>3.1307545742589524E-5</v>
      </c>
      <c r="H443" s="57">
        <f t="shared" si="41"/>
        <v>-1750759.8784194831</v>
      </c>
      <c r="M443" s="48"/>
      <c r="N443" s="48"/>
      <c r="O443" s="48"/>
      <c r="P443" s="48"/>
      <c r="Q443" s="48"/>
    </row>
    <row r="444" spans="1:17" x14ac:dyDescent="0.25">
      <c r="A444" s="3">
        <v>-2.8700000000000498</v>
      </c>
      <c r="B444" s="53">
        <f t="shared" si="36"/>
        <v>-1744680.8510638599</v>
      </c>
      <c r="C444" s="53">
        <f t="shared" si="37"/>
        <v>1744680.8510638599</v>
      </c>
      <c r="D444" s="54">
        <f t="shared" si="38"/>
        <v>3.2221504993750621E-5</v>
      </c>
      <c r="E444" s="48"/>
      <c r="F444" s="56">
        <f t="shared" si="39"/>
        <v>2.0201374899456791E-3</v>
      </c>
      <c r="G444" s="48">
        <f t="shared" si="40"/>
        <v>3.1761635051670914E-5</v>
      </c>
      <c r="H444" s="57">
        <f t="shared" si="41"/>
        <v>-1747720.3647416716</v>
      </c>
      <c r="M444" s="48"/>
      <c r="N444" s="48"/>
      <c r="O444" s="48"/>
      <c r="P444" s="48"/>
      <c r="Q444" s="48"/>
    </row>
    <row r="445" spans="1:17" x14ac:dyDescent="0.25">
      <c r="A445" s="3">
        <v>-2.86500000000005</v>
      </c>
      <c r="B445" s="53">
        <f t="shared" si="36"/>
        <v>-1741641.3373860484</v>
      </c>
      <c r="C445" s="53">
        <f t="shared" si="37"/>
        <v>1741641.3373860484</v>
      </c>
      <c r="D445" s="54">
        <f t="shared" si="38"/>
        <v>3.2687216105751777E-5</v>
      </c>
      <c r="E445" s="48"/>
      <c r="F445" s="56">
        <f t="shared" si="39"/>
        <v>2.0523589949394297E-3</v>
      </c>
      <c r="G445" s="48">
        <f t="shared" si="40"/>
        <v>3.2221504993750621E-5</v>
      </c>
      <c r="H445" s="57">
        <f t="shared" si="41"/>
        <v>-1744680.8510638599</v>
      </c>
      <c r="M445" s="48"/>
      <c r="N445" s="48"/>
      <c r="O445" s="48"/>
      <c r="P445" s="48"/>
      <c r="Q445" s="48"/>
    </row>
    <row r="446" spans="1:17" x14ac:dyDescent="0.25">
      <c r="A446" s="3">
        <v>-2.8600000000000501</v>
      </c>
      <c r="B446" s="53">
        <f t="shared" si="36"/>
        <v>-1738601.8237082369</v>
      </c>
      <c r="C446" s="53">
        <f t="shared" si="37"/>
        <v>1738601.8237082369</v>
      </c>
      <c r="D446" s="54">
        <f t="shared" si="38"/>
        <v>3.3158829359104108E-5</v>
      </c>
      <c r="E446" s="48"/>
      <c r="F446" s="56">
        <f t="shared" si="39"/>
        <v>2.0850462110451815E-3</v>
      </c>
      <c r="G446" s="48">
        <f t="shared" si="40"/>
        <v>3.2687216105751777E-5</v>
      </c>
      <c r="H446" s="57">
        <f t="shared" si="41"/>
        <v>-1741641.3373860484</v>
      </c>
      <c r="M446" s="48"/>
      <c r="N446" s="48"/>
      <c r="O446" s="48"/>
      <c r="P446" s="48"/>
      <c r="Q446" s="48"/>
    </row>
    <row r="447" spans="1:17" x14ac:dyDescent="0.25">
      <c r="A447" s="3">
        <v>-2.8550000000000502</v>
      </c>
      <c r="B447" s="53">
        <f t="shared" si="36"/>
        <v>-1735562.3100304254</v>
      </c>
      <c r="C447" s="53">
        <f t="shared" si="37"/>
        <v>1735562.3100304254</v>
      </c>
      <c r="D447" s="54">
        <f t="shared" si="38"/>
        <v>3.3636406159853229E-5</v>
      </c>
      <c r="E447" s="48"/>
      <c r="F447" s="56">
        <f t="shared" si="39"/>
        <v>2.1182050404042856E-3</v>
      </c>
      <c r="G447" s="48">
        <f t="shared" si="40"/>
        <v>3.3158829359104108E-5</v>
      </c>
      <c r="H447" s="57">
        <f t="shared" si="41"/>
        <v>-1738601.8237082369</v>
      </c>
      <c r="M447" s="48"/>
      <c r="N447" s="48"/>
      <c r="O447" s="48"/>
      <c r="P447" s="48"/>
      <c r="Q447" s="48"/>
    </row>
    <row r="448" spans="1:17" x14ac:dyDescent="0.25">
      <c r="A448" s="3">
        <v>-2.8500000000000498</v>
      </c>
      <c r="B448" s="53">
        <f t="shared" si="36"/>
        <v>-1732522.7963526137</v>
      </c>
      <c r="C448" s="53">
        <f t="shared" si="37"/>
        <v>1732522.7963526137</v>
      </c>
      <c r="D448" s="54">
        <f t="shared" si="38"/>
        <v>3.4120008348756045E-5</v>
      </c>
      <c r="E448" s="48"/>
      <c r="F448" s="56">
        <f t="shared" si="39"/>
        <v>2.1518414465641388E-3</v>
      </c>
      <c r="G448" s="48">
        <f t="shared" si="40"/>
        <v>3.3636406159853229E-5</v>
      </c>
      <c r="H448" s="57">
        <f t="shared" si="41"/>
        <v>-1735562.3100304254</v>
      </c>
      <c r="M448" s="48"/>
      <c r="N448" s="48"/>
      <c r="O448" s="48"/>
      <c r="P448" s="48"/>
      <c r="Q448" s="48"/>
    </row>
    <row r="449" spans="1:17" x14ac:dyDescent="0.25">
      <c r="A449" s="3">
        <v>-2.8450000000000499</v>
      </c>
      <c r="B449" s="53">
        <f t="shared" si="36"/>
        <v>-1729483.2826748022</v>
      </c>
      <c r="C449" s="53">
        <f t="shared" si="37"/>
        <v>1729483.2826748022</v>
      </c>
      <c r="D449" s="54">
        <f t="shared" si="38"/>
        <v>3.4609698201315455E-5</v>
      </c>
      <c r="E449" s="48"/>
      <c r="F449" s="56">
        <f t="shared" si="39"/>
        <v>2.1859614549128948E-3</v>
      </c>
      <c r="G449" s="48">
        <f t="shared" si="40"/>
        <v>3.4120008348756045E-5</v>
      </c>
      <c r="H449" s="57">
        <f t="shared" si="41"/>
        <v>-1732522.7963526137</v>
      </c>
      <c r="M449" s="48"/>
      <c r="N449" s="48"/>
      <c r="O449" s="48"/>
      <c r="P449" s="48"/>
      <c r="Q449" s="48"/>
    </row>
    <row r="450" spans="1:17" x14ac:dyDescent="0.25">
      <c r="A450" s="3">
        <v>-2.84000000000005</v>
      </c>
      <c r="B450" s="53">
        <f t="shared" si="36"/>
        <v>-1726443.7689969908</v>
      </c>
      <c r="C450" s="53">
        <f t="shared" si="37"/>
        <v>1726443.7689969908</v>
      </c>
      <c r="D450" s="54">
        <f t="shared" si="38"/>
        <v>3.510553842775389E-5</v>
      </c>
      <c r="E450" s="48"/>
      <c r="F450" s="56">
        <f t="shared" si="39"/>
        <v>2.2205711531142103E-3</v>
      </c>
      <c r="G450" s="48">
        <f t="shared" si="40"/>
        <v>3.4609698201315455E-5</v>
      </c>
      <c r="H450" s="57">
        <f t="shared" si="41"/>
        <v>-1729483.2826748022</v>
      </c>
      <c r="M450" s="48"/>
      <c r="N450" s="48"/>
      <c r="O450" s="48"/>
      <c r="P450" s="48"/>
      <c r="Q450" s="48"/>
    </row>
    <row r="451" spans="1:17" x14ac:dyDescent="0.25">
      <c r="A451" s="3">
        <v>-2.8350000000000501</v>
      </c>
      <c r="B451" s="53">
        <f t="shared" si="36"/>
        <v>-1723404.2553191793</v>
      </c>
      <c r="C451" s="53">
        <f t="shared" si="37"/>
        <v>1723404.2553191793</v>
      </c>
      <c r="D451" s="54">
        <f t="shared" si="38"/>
        <v>3.56075921729513E-5</v>
      </c>
      <c r="E451" s="48"/>
      <c r="F451" s="56">
        <f t="shared" si="39"/>
        <v>2.2556766915419642E-3</v>
      </c>
      <c r="G451" s="48">
        <f t="shared" si="40"/>
        <v>3.510553842775389E-5</v>
      </c>
      <c r="H451" s="57">
        <f t="shared" si="41"/>
        <v>-1726443.7689969908</v>
      </c>
      <c r="M451" s="48"/>
      <c r="N451" s="48"/>
      <c r="O451" s="48"/>
      <c r="P451" s="48"/>
      <c r="Q451" s="48"/>
    </row>
    <row r="452" spans="1:17" x14ac:dyDescent="0.25">
      <c r="A452" s="3">
        <v>-2.8300000000000498</v>
      </c>
      <c r="B452" s="53">
        <f t="shared" si="36"/>
        <v>-1720364.7416413676</v>
      </c>
      <c r="C452" s="53">
        <f t="shared" si="37"/>
        <v>1720364.7416413676</v>
      </c>
      <c r="D452" s="54">
        <f t="shared" si="38"/>
        <v>3.6115923016273414E-5</v>
      </c>
      <c r="E452" s="48"/>
      <c r="F452" s="56">
        <f t="shared" si="39"/>
        <v>2.2912842837149155E-3</v>
      </c>
      <c r="G452" s="48">
        <f t="shared" si="40"/>
        <v>3.56075921729513E-5</v>
      </c>
      <c r="H452" s="57">
        <f t="shared" si="41"/>
        <v>-1723404.2553191793</v>
      </c>
      <c r="M452" s="48"/>
      <c r="N452" s="48"/>
      <c r="O452" s="48"/>
      <c r="P452" s="48"/>
      <c r="Q452" s="48"/>
    </row>
    <row r="453" spans="1:17" x14ac:dyDescent="0.25">
      <c r="A453" s="3">
        <v>-2.8250000000000499</v>
      </c>
      <c r="B453" s="53">
        <f t="shared" si="36"/>
        <v>-1717325.2279635561</v>
      </c>
      <c r="C453" s="53">
        <f t="shared" si="37"/>
        <v>1717325.2279635561</v>
      </c>
      <c r="D453" s="54">
        <f t="shared" si="38"/>
        <v>3.6630594971445111E-5</v>
      </c>
      <c r="E453" s="48"/>
      <c r="F453" s="56">
        <f t="shared" si="39"/>
        <v>2.3274002067311889E-3</v>
      </c>
      <c r="G453" s="48">
        <f t="shared" si="40"/>
        <v>3.6115923016273414E-5</v>
      </c>
      <c r="H453" s="57">
        <f t="shared" si="41"/>
        <v>-1720364.7416413676</v>
      </c>
      <c r="M453" s="48"/>
      <c r="N453" s="48"/>
      <c r="O453" s="48"/>
      <c r="P453" s="48"/>
      <c r="Q453" s="48"/>
    </row>
    <row r="454" spans="1:17" x14ac:dyDescent="0.25">
      <c r="A454" s="3">
        <v>-2.82000000000005</v>
      </c>
      <c r="B454" s="53">
        <f t="shared" si="36"/>
        <v>-1714285.7142857446</v>
      </c>
      <c r="C454" s="53">
        <f t="shared" si="37"/>
        <v>1714285.7142857446</v>
      </c>
      <c r="D454" s="54">
        <f t="shared" si="38"/>
        <v>3.7151672486240763E-5</v>
      </c>
      <c r="E454" s="48"/>
      <c r="F454" s="56">
        <f t="shared" si="39"/>
        <v>2.364030801702634E-3</v>
      </c>
      <c r="G454" s="48">
        <f t="shared" si="40"/>
        <v>3.6630594971445111E-5</v>
      </c>
      <c r="H454" s="57">
        <f t="shared" si="41"/>
        <v>-1717325.2279635561</v>
      </c>
      <c r="M454" s="48"/>
      <c r="N454" s="48"/>
      <c r="O454" s="48"/>
      <c r="P454" s="48"/>
      <c r="Q454" s="48"/>
    </row>
    <row r="455" spans="1:17" x14ac:dyDescent="0.25">
      <c r="A455" s="3">
        <v>-2.8150000000000501</v>
      </c>
      <c r="B455" s="53">
        <f t="shared" si="36"/>
        <v>-1711246.2006079331</v>
      </c>
      <c r="C455" s="53">
        <f t="shared" si="37"/>
        <v>1711246.2006079331</v>
      </c>
      <c r="D455" s="54">
        <f t="shared" si="38"/>
        <v>3.7679220442228805E-5</v>
      </c>
      <c r="E455" s="48"/>
      <c r="F455" s="56">
        <f t="shared" si="39"/>
        <v>2.4011824741888748E-3</v>
      </c>
      <c r="G455" s="48">
        <f t="shared" si="40"/>
        <v>3.7151672486240763E-5</v>
      </c>
      <c r="H455" s="57">
        <f t="shared" si="41"/>
        <v>-1714285.7142857446</v>
      </c>
      <c r="M455" s="48"/>
      <c r="N455" s="48"/>
      <c r="O455" s="48"/>
      <c r="P455" s="48"/>
      <c r="Q455" s="48"/>
    </row>
    <row r="456" spans="1:17" x14ac:dyDescent="0.25">
      <c r="A456" s="3">
        <v>-2.8100000000000498</v>
      </c>
      <c r="B456" s="53">
        <f t="shared" si="36"/>
        <v>-1708206.6869301214</v>
      </c>
      <c r="C456" s="53">
        <f t="shared" si="37"/>
        <v>1708206.6869301214</v>
      </c>
      <c r="D456" s="54">
        <f t="shared" si="38"/>
        <v>3.8213304154372744E-5</v>
      </c>
      <c r="E456" s="48"/>
      <c r="F456" s="56">
        <f t="shared" si="39"/>
        <v>2.4388616946311036E-3</v>
      </c>
      <c r="G456" s="48">
        <f t="shared" si="40"/>
        <v>3.7679220442228805E-5</v>
      </c>
      <c r="H456" s="57">
        <f t="shared" si="41"/>
        <v>-1711246.2006079331</v>
      </c>
      <c r="M456" s="48"/>
      <c r="N456" s="48"/>
      <c r="O456" s="48"/>
      <c r="P456" s="48"/>
      <c r="Q456" s="48"/>
    </row>
    <row r="457" spans="1:17" x14ac:dyDescent="0.25">
      <c r="A457" s="3">
        <v>-2.8050000000000499</v>
      </c>
      <c r="B457" s="53">
        <f t="shared" si="36"/>
        <v>-1705167.1732523099</v>
      </c>
      <c r="C457" s="53">
        <f t="shared" si="37"/>
        <v>1705167.1732523099</v>
      </c>
      <c r="D457" s="54">
        <f t="shared" si="38"/>
        <v>3.8753989370619597E-5</v>
      </c>
      <c r="E457" s="48"/>
      <c r="F457" s="56">
        <f t="shared" si="39"/>
        <v>2.4770749987854763E-3</v>
      </c>
      <c r="G457" s="48">
        <f t="shared" si="40"/>
        <v>3.8213304154372744E-5</v>
      </c>
      <c r="H457" s="57">
        <f t="shared" si="41"/>
        <v>-1708206.6869301214</v>
      </c>
      <c r="M457" s="48"/>
      <c r="N457" s="48"/>
      <c r="O457" s="48"/>
      <c r="P457" s="48"/>
      <c r="Q457" s="48"/>
    </row>
    <row r="458" spans="1:17" x14ac:dyDescent="0.25">
      <c r="A458" s="3">
        <v>-2.80000000000005</v>
      </c>
      <c r="B458" s="53">
        <f t="shared" si="36"/>
        <v>-1702127.6595744984</v>
      </c>
      <c r="C458" s="53">
        <f t="shared" si="37"/>
        <v>1702127.6595744984</v>
      </c>
      <c r="D458" s="54">
        <f t="shared" si="38"/>
        <v>3.9301342271440623E-5</v>
      </c>
      <c r="E458" s="48"/>
      <c r="F458" s="56">
        <f t="shared" si="39"/>
        <v>2.5158289881560959E-3</v>
      </c>
      <c r="G458" s="48">
        <f t="shared" si="40"/>
        <v>3.8753989370619597E-5</v>
      </c>
      <c r="H458" s="57">
        <f t="shared" si="41"/>
        <v>-1705167.1732523099</v>
      </c>
      <c r="M458" s="48"/>
      <c r="N458" s="48"/>
      <c r="O458" s="48"/>
      <c r="P458" s="48"/>
      <c r="Q458" s="48"/>
    </row>
    <row r="459" spans="1:17" x14ac:dyDescent="0.25">
      <c r="A459" s="3">
        <v>-2.7950000000000501</v>
      </c>
      <c r="B459" s="53">
        <f t="shared" si="36"/>
        <v>-1699088.1458966869</v>
      </c>
      <c r="C459" s="53">
        <f t="shared" si="37"/>
        <v>1699088.1458966869</v>
      </c>
      <c r="D459" s="54">
        <f t="shared" si="38"/>
        <v>3.9855429469232845E-5</v>
      </c>
      <c r="E459" s="48"/>
      <c r="F459" s="56">
        <f t="shared" si="39"/>
        <v>2.5551303304275365E-3</v>
      </c>
      <c r="G459" s="48">
        <f t="shared" si="40"/>
        <v>3.9301342271440623E-5</v>
      </c>
      <c r="H459" s="57">
        <f t="shared" si="41"/>
        <v>-1702127.6595744984</v>
      </c>
      <c r="M459" s="48"/>
      <c r="N459" s="48"/>
      <c r="O459" s="48"/>
      <c r="P459" s="48"/>
      <c r="Q459" s="48"/>
    </row>
    <row r="460" spans="1:17" x14ac:dyDescent="0.25">
      <c r="A460" s="3">
        <v>-2.7900000000000502</v>
      </c>
      <c r="B460" s="53">
        <f t="shared" si="36"/>
        <v>-1696048.6322188755</v>
      </c>
      <c r="C460" s="53">
        <f t="shared" si="37"/>
        <v>1696048.6322188755</v>
      </c>
      <c r="D460" s="54">
        <f t="shared" si="38"/>
        <v>4.0416318007772609E-5</v>
      </c>
      <c r="E460" s="48"/>
      <c r="F460" s="56">
        <f t="shared" si="39"/>
        <v>2.5949857598967694E-3</v>
      </c>
      <c r="G460" s="48">
        <f t="shared" si="40"/>
        <v>3.9855429469232845E-5</v>
      </c>
      <c r="H460" s="57">
        <f t="shared" si="41"/>
        <v>-1699088.1458966869</v>
      </c>
      <c r="M460" s="48"/>
      <c r="N460" s="48"/>
      <c r="O460" s="48"/>
      <c r="P460" s="48"/>
      <c r="Q460" s="48"/>
    </row>
    <row r="461" spans="1:17" x14ac:dyDescent="0.25">
      <c r="A461" s="3">
        <v>-2.7850000000000499</v>
      </c>
      <c r="B461" s="53">
        <f t="shared" si="36"/>
        <v>-1693009.1185410635</v>
      </c>
      <c r="C461" s="53">
        <f t="shared" si="37"/>
        <v>1693009.1185410635</v>
      </c>
      <c r="D461" s="54">
        <f t="shared" si="38"/>
        <v>4.0984075361499579E-5</v>
      </c>
      <c r="E461" s="48"/>
      <c r="F461" s="56">
        <f t="shared" si="39"/>
        <v>2.635402077904542E-3</v>
      </c>
      <c r="G461" s="48">
        <f t="shared" si="40"/>
        <v>4.0416318007772609E-5</v>
      </c>
      <c r="H461" s="57">
        <f t="shared" si="41"/>
        <v>-1696048.6322188755</v>
      </c>
      <c r="M461" s="48"/>
      <c r="N461" s="48"/>
      <c r="O461" s="48"/>
      <c r="P461" s="48"/>
      <c r="Q461" s="48"/>
    </row>
    <row r="462" spans="1:17" x14ac:dyDescent="0.25">
      <c r="A462" s="3">
        <v>-2.78000000000005</v>
      </c>
      <c r="B462" s="53">
        <f t="shared" si="36"/>
        <v>-1689969.604863252</v>
      </c>
      <c r="C462" s="53">
        <f t="shared" si="37"/>
        <v>1689969.604863252</v>
      </c>
      <c r="D462" s="54">
        <f t="shared" si="38"/>
        <v>4.1558769434795959E-5</v>
      </c>
      <c r="E462" s="48"/>
      <c r="F462" s="56">
        <f t="shared" si="39"/>
        <v>2.6763861532660416E-3</v>
      </c>
      <c r="G462" s="48">
        <f t="shared" si="40"/>
        <v>4.0984075361499579E-5</v>
      </c>
      <c r="H462" s="57">
        <f t="shared" si="41"/>
        <v>-1693009.1185410635</v>
      </c>
      <c r="M462" s="48"/>
      <c r="N462" s="48"/>
      <c r="O462" s="48"/>
      <c r="P462" s="48"/>
      <c r="Q462" s="48"/>
    </row>
    <row r="463" spans="1:17" x14ac:dyDescent="0.25">
      <c r="A463" s="3">
        <v>-2.7750000000000501</v>
      </c>
      <c r="B463" s="53">
        <f t="shared" si="36"/>
        <v>-1686930.0911854405</v>
      </c>
      <c r="C463" s="53">
        <f t="shared" si="37"/>
        <v>1686930.0911854405</v>
      </c>
      <c r="D463" s="54">
        <f t="shared" si="38"/>
        <v>4.2140468561204566E-5</v>
      </c>
      <c r="E463" s="48"/>
      <c r="F463" s="56">
        <f t="shared" si="39"/>
        <v>2.7179449227008375E-3</v>
      </c>
      <c r="G463" s="48">
        <f t="shared" si="40"/>
        <v>4.1558769434795959E-5</v>
      </c>
      <c r="H463" s="57">
        <f t="shared" si="41"/>
        <v>-1689969.604863252</v>
      </c>
      <c r="M463" s="48"/>
      <c r="N463" s="48"/>
      <c r="O463" s="48"/>
      <c r="P463" s="48"/>
      <c r="Q463" s="48"/>
    </row>
    <row r="464" spans="1:17" x14ac:dyDescent="0.25">
      <c r="A464" s="3">
        <v>-2.7700000000000502</v>
      </c>
      <c r="B464" s="53">
        <f t="shared" si="36"/>
        <v>-1683890.5775076291</v>
      </c>
      <c r="C464" s="53">
        <f t="shared" si="37"/>
        <v>1683890.5775076291</v>
      </c>
      <c r="D464" s="54">
        <f t="shared" si="38"/>
        <v>4.2729241502554097E-5</v>
      </c>
      <c r="E464" s="48"/>
      <c r="F464" s="56">
        <f t="shared" si="39"/>
        <v>2.7600853912620421E-3</v>
      </c>
      <c r="G464" s="48">
        <f t="shared" si="40"/>
        <v>4.2140468561204566E-5</v>
      </c>
      <c r="H464" s="57">
        <f t="shared" si="41"/>
        <v>-1686930.0911854405</v>
      </c>
      <c r="M464" s="48"/>
      <c r="N464" s="48"/>
      <c r="O464" s="48"/>
      <c r="P464" s="48"/>
      <c r="Q464" s="48"/>
    </row>
    <row r="465" spans="1:17" x14ac:dyDescent="0.25">
      <c r="A465" s="3">
        <v>-2.7650000000000499</v>
      </c>
      <c r="B465" s="53">
        <f t="shared" si="36"/>
        <v>-1680851.0638298173</v>
      </c>
      <c r="C465" s="53">
        <f t="shared" si="37"/>
        <v>1680851.0638298173</v>
      </c>
      <c r="D465" s="54">
        <f t="shared" si="38"/>
        <v>4.3325157448005028E-5</v>
      </c>
      <c r="E465" s="48"/>
      <c r="F465" s="56">
        <f t="shared" si="39"/>
        <v>2.8028146327645962E-3</v>
      </c>
      <c r="G465" s="48">
        <f t="shared" si="40"/>
        <v>4.2729241502554097E-5</v>
      </c>
      <c r="H465" s="57">
        <f t="shared" si="41"/>
        <v>-1683890.5775076291</v>
      </c>
      <c r="M465" s="48"/>
      <c r="N465" s="48"/>
      <c r="O465" s="48"/>
      <c r="P465" s="48"/>
      <c r="Q465" s="48"/>
    </row>
    <row r="466" spans="1:17" x14ac:dyDescent="0.25">
      <c r="A466" s="3">
        <v>-2.76000000000005</v>
      </c>
      <c r="B466" s="53">
        <f t="shared" ref="B466:B529" si="42">A466*D$11+D$10</f>
        <v>-1677811.5501520059</v>
      </c>
      <c r="C466" s="53">
        <f t="shared" ref="C466:C529" si="43">IF(EXACT(D$12,"under"),IF(B466&lt;D$8,D$9*(D$8-B466),0),IF(B466&gt;D$8,D$9*(B466-D$8),0))</f>
        <v>1677811.5501520059</v>
      </c>
      <c r="D466" s="54">
        <f t="shared" si="38"/>
        <v>4.3928286013101159E-5</v>
      </c>
      <c r="E466" s="48"/>
      <c r="F466" s="56">
        <f t="shared" si="39"/>
        <v>2.8461397902126012E-3</v>
      </c>
      <c r="G466" s="48">
        <f t="shared" si="40"/>
        <v>4.3325157448005028E-5</v>
      </c>
      <c r="H466" s="57">
        <f t="shared" si="41"/>
        <v>-1680851.0638298173</v>
      </c>
      <c r="M466" s="48"/>
      <c r="N466" s="48"/>
      <c r="O466" s="48"/>
      <c r="P466" s="48"/>
      <c r="Q466" s="48"/>
    </row>
    <row r="467" spans="1:17" x14ac:dyDescent="0.25">
      <c r="A467" s="3">
        <v>-2.7550000000000501</v>
      </c>
      <c r="B467" s="53">
        <f t="shared" si="42"/>
        <v>-1674772.0364741944</v>
      </c>
      <c r="C467" s="53">
        <f t="shared" si="43"/>
        <v>1674772.0364741944</v>
      </c>
      <c r="D467" s="54">
        <f t="shared" ref="D467:D530" si="44">IF(OR(B467&lt;D$13,B467&gt;D$14),0,NORMDIST(B467,D$10,D$11,1)-NORMDIST(B466,D$10,D$11,1))</f>
        <v>4.4538697238675432E-5</v>
      </c>
      <c r="E467" s="48"/>
      <c r="F467" s="56">
        <f t="shared" ref="F467:F530" si="45">NORMDIST(B466,D$10,D$11,1)</f>
        <v>2.8900680762257024E-3</v>
      </c>
      <c r="G467" s="48">
        <f t="shared" si="40"/>
        <v>4.3928286013101159E-5</v>
      </c>
      <c r="H467" s="57">
        <f t="shared" si="41"/>
        <v>-1677811.5501520059</v>
      </c>
      <c r="M467" s="48"/>
      <c r="N467" s="48"/>
      <c r="O467" s="48"/>
      <c r="P467" s="48"/>
      <c r="Q467" s="48"/>
    </row>
    <row r="468" spans="1:17" x14ac:dyDescent="0.25">
      <c r="A468" s="3">
        <v>-2.7500000000000502</v>
      </c>
      <c r="B468" s="53">
        <f t="shared" si="42"/>
        <v>-1671732.5227963829</v>
      </c>
      <c r="C468" s="53">
        <f t="shared" si="43"/>
        <v>1671732.5227963829</v>
      </c>
      <c r="D468" s="54">
        <f t="shared" si="44"/>
        <v>4.5156461589718894E-5</v>
      </c>
      <c r="E468" s="48"/>
      <c r="F468" s="56">
        <f t="shared" si="45"/>
        <v>2.9346067734643778E-3</v>
      </c>
      <c r="G468" s="48">
        <f t="shared" ref="G468:G531" si="46">IF(AND(H468&gt;=D$13,H468&lt;=D$14),(F468-F467)/(1-O$19-O$20),0)</f>
        <v>4.4538697238675432E-5</v>
      </c>
      <c r="H468" s="57">
        <f t="shared" ref="H468:H531" si="47">D$10+A467*D$11</f>
        <v>-1674772.0364741944</v>
      </c>
      <c r="M468" s="48"/>
      <c r="N468" s="48"/>
      <c r="O468" s="48"/>
      <c r="P468" s="48"/>
      <c r="Q468" s="48"/>
    </row>
    <row r="469" spans="1:17" x14ac:dyDescent="0.25">
      <c r="A469" s="3">
        <v>-2.7450000000000498</v>
      </c>
      <c r="B469" s="53">
        <f t="shared" si="42"/>
        <v>-1668693.0091185712</v>
      </c>
      <c r="C469" s="53">
        <f t="shared" si="43"/>
        <v>1668693.0091185712</v>
      </c>
      <c r="D469" s="54">
        <f t="shared" si="44"/>
        <v>4.5781649954195012E-5</v>
      </c>
      <c r="E469" s="48"/>
      <c r="F469" s="56">
        <f t="shared" si="45"/>
        <v>2.9797632350540967E-3</v>
      </c>
      <c r="G469" s="48">
        <f t="shared" si="46"/>
        <v>4.5156461589718894E-5</v>
      </c>
      <c r="H469" s="57">
        <f t="shared" si="47"/>
        <v>-1671732.5227963829</v>
      </c>
      <c r="M469" s="48"/>
      <c r="N469" s="48"/>
      <c r="O469" s="48"/>
      <c r="P469" s="48"/>
      <c r="Q469" s="48"/>
    </row>
    <row r="470" spans="1:17" x14ac:dyDescent="0.25">
      <c r="A470" s="3">
        <v>-2.74000000000005</v>
      </c>
      <c r="B470" s="53">
        <f t="shared" si="42"/>
        <v>-1665653.4954407597</v>
      </c>
      <c r="C470" s="53">
        <f t="shared" si="43"/>
        <v>1665653.4954407597</v>
      </c>
      <c r="D470" s="54">
        <f t="shared" si="44"/>
        <v>4.6414333641731694E-5</v>
      </c>
      <c r="E470" s="48"/>
      <c r="F470" s="56">
        <f t="shared" si="45"/>
        <v>3.0255448850082917E-3</v>
      </c>
      <c r="G470" s="48">
        <f t="shared" si="46"/>
        <v>4.5781649954195012E-5</v>
      </c>
      <c r="H470" s="57">
        <f t="shared" si="47"/>
        <v>-1668693.0091185712</v>
      </c>
      <c r="M470" s="48"/>
      <c r="N470" s="48"/>
      <c r="O470" s="48"/>
      <c r="P470" s="48"/>
      <c r="Q470" s="48"/>
    </row>
    <row r="471" spans="1:17" x14ac:dyDescent="0.25">
      <c r="A471" s="3">
        <v>-2.7350000000000501</v>
      </c>
      <c r="B471" s="53">
        <f t="shared" si="42"/>
        <v>-1662613.9817629482</v>
      </c>
      <c r="C471" s="53">
        <f t="shared" si="43"/>
        <v>1662613.9817629482</v>
      </c>
      <c r="D471" s="54">
        <f t="shared" si="44"/>
        <v>4.7054584382339761E-5</v>
      </c>
      <c r="E471" s="48"/>
      <c r="F471" s="56">
        <f t="shared" si="45"/>
        <v>3.0719592186500234E-3</v>
      </c>
      <c r="G471" s="48">
        <f t="shared" si="46"/>
        <v>4.6414333641731694E-5</v>
      </c>
      <c r="H471" s="57">
        <f t="shared" si="47"/>
        <v>-1665653.4954407597</v>
      </c>
      <c r="M471" s="48"/>
      <c r="N471" s="48"/>
      <c r="O471" s="48"/>
      <c r="P471" s="48"/>
      <c r="Q471" s="48"/>
    </row>
    <row r="472" spans="1:17" x14ac:dyDescent="0.25">
      <c r="A472" s="3">
        <v>-2.7300000000000502</v>
      </c>
      <c r="B472" s="53">
        <f t="shared" si="42"/>
        <v>-1659574.4680851367</v>
      </c>
      <c r="C472" s="53">
        <f t="shared" si="43"/>
        <v>1659574.4680851367</v>
      </c>
      <c r="D472" s="54">
        <f t="shared" si="44"/>
        <v>4.7702474324947536E-5</v>
      </c>
      <c r="E472" s="48"/>
      <c r="F472" s="56">
        <f t="shared" si="45"/>
        <v>3.1190138030323632E-3</v>
      </c>
      <c r="G472" s="48">
        <f t="shared" si="46"/>
        <v>4.7054584382339761E-5</v>
      </c>
      <c r="H472" s="57">
        <f t="shared" si="47"/>
        <v>-1662613.9817629482</v>
      </c>
      <c r="M472" s="48"/>
      <c r="N472" s="48"/>
      <c r="O472" s="48"/>
      <c r="P472" s="48"/>
      <c r="Q472" s="48"/>
    </row>
    <row r="473" spans="1:17" x14ac:dyDescent="0.25">
      <c r="A473" s="3">
        <v>-2.7250000000000498</v>
      </c>
      <c r="B473" s="53">
        <f t="shared" si="42"/>
        <v>-1656534.954407325</v>
      </c>
      <c r="C473" s="53">
        <f t="shared" si="43"/>
        <v>1656534.954407325</v>
      </c>
      <c r="D473" s="54">
        <f t="shared" si="44"/>
        <v>4.8358076035938911E-5</v>
      </c>
      <c r="E473" s="48"/>
      <c r="F473" s="56">
        <f t="shared" si="45"/>
        <v>3.1667162773573107E-3</v>
      </c>
      <c r="G473" s="48">
        <f t="shared" si="46"/>
        <v>4.7702474324947536E-5</v>
      </c>
      <c r="H473" s="57">
        <f t="shared" si="47"/>
        <v>-1659574.4680851367</v>
      </c>
      <c r="M473" s="48"/>
      <c r="N473" s="48"/>
      <c r="O473" s="48"/>
      <c r="P473" s="48"/>
      <c r="Q473" s="48"/>
    </row>
    <row r="474" spans="1:17" x14ac:dyDescent="0.25">
      <c r="A474" s="3">
        <v>-2.7200000000000499</v>
      </c>
      <c r="B474" s="53">
        <f t="shared" si="42"/>
        <v>-1653495.4407295135</v>
      </c>
      <c r="C474" s="53">
        <f t="shared" si="43"/>
        <v>1653495.4407295135</v>
      </c>
      <c r="D474" s="54">
        <f t="shared" si="44"/>
        <v>4.9021462497568242E-5</v>
      </c>
      <c r="E474" s="48"/>
      <c r="F474" s="56">
        <f t="shared" si="45"/>
        <v>3.2150743533932496E-3</v>
      </c>
      <c r="G474" s="48">
        <f t="shared" si="46"/>
        <v>4.8358076035938911E-5</v>
      </c>
      <c r="H474" s="57">
        <f t="shared" si="47"/>
        <v>-1656534.954407325</v>
      </c>
      <c r="M474" s="48"/>
      <c r="N474" s="48"/>
      <c r="O474" s="48"/>
      <c r="P474" s="48"/>
      <c r="Q474" s="48"/>
    </row>
    <row r="475" spans="1:17" x14ac:dyDescent="0.25">
      <c r="A475" s="3">
        <v>-2.71500000000005</v>
      </c>
      <c r="B475" s="53">
        <f t="shared" si="42"/>
        <v>-1650455.927051702</v>
      </c>
      <c r="C475" s="53">
        <f t="shared" si="43"/>
        <v>1650455.927051702</v>
      </c>
      <c r="D475" s="54">
        <f t="shared" si="44"/>
        <v>4.9692707106389553E-5</v>
      </c>
      <c r="E475" s="48"/>
      <c r="F475" s="56">
        <f t="shared" si="45"/>
        <v>3.2640958158908179E-3</v>
      </c>
      <c r="G475" s="48">
        <f t="shared" si="46"/>
        <v>4.9021462497568242E-5</v>
      </c>
      <c r="H475" s="57">
        <f t="shared" si="47"/>
        <v>-1653495.4407295135</v>
      </c>
      <c r="M475" s="48"/>
      <c r="N475" s="48"/>
      <c r="O475" s="48"/>
      <c r="P475" s="48"/>
      <c r="Q475" s="48"/>
    </row>
    <row r="476" spans="1:17" x14ac:dyDescent="0.25">
      <c r="A476" s="3">
        <v>-2.7100000000000501</v>
      </c>
      <c r="B476" s="53">
        <f t="shared" si="42"/>
        <v>-1647416.4133738906</v>
      </c>
      <c r="C476" s="53">
        <f t="shared" si="43"/>
        <v>1647416.4133738906</v>
      </c>
      <c r="D476" s="54">
        <f t="shared" si="44"/>
        <v>5.0371883671475846E-5</v>
      </c>
      <c r="E476" s="48"/>
      <c r="F476" s="56">
        <f t="shared" si="45"/>
        <v>3.3137885229972074E-3</v>
      </c>
      <c r="G476" s="48">
        <f t="shared" si="46"/>
        <v>4.9692707106389553E-5</v>
      </c>
      <c r="H476" s="57">
        <f t="shared" si="47"/>
        <v>-1650455.927051702</v>
      </c>
      <c r="M476" s="48"/>
      <c r="N476" s="48"/>
      <c r="O476" s="48"/>
      <c r="P476" s="48"/>
      <c r="Q476" s="48"/>
    </row>
    <row r="477" spans="1:17" x14ac:dyDescent="0.25">
      <c r="A477" s="3">
        <v>-2.7050000000000498</v>
      </c>
      <c r="B477" s="53">
        <f t="shared" si="42"/>
        <v>-1644376.8996960788</v>
      </c>
      <c r="C477" s="53">
        <f t="shared" si="43"/>
        <v>1644376.8996960788</v>
      </c>
      <c r="D477" s="54">
        <f t="shared" si="44"/>
        <v>5.1059066412685247E-5</v>
      </c>
      <c r="E477" s="48"/>
      <c r="F477" s="56">
        <f t="shared" si="45"/>
        <v>3.3641604066686833E-3</v>
      </c>
      <c r="G477" s="48">
        <f t="shared" si="46"/>
        <v>5.0371883671475846E-5</v>
      </c>
      <c r="H477" s="57">
        <f t="shared" si="47"/>
        <v>-1647416.4133738906</v>
      </c>
      <c r="M477" s="48"/>
      <c r="N477" s="48"/>
      <c r="O477" s="48"/>
      <c r="P477" s="48"/>
      <c r="Q477" s="48"/>
    </row>
    <row r="478" spans="1:17" x14ac:dyDescent="0.25">
      <c r="A478" s="3">
        <v>-2.7000000000000499</v>
      </c>
      <c r="B478" s="53">
        <f t="shared" si="42"/>
        <v>-1641337.3860182674</v>
      </c>
      <c r="C478" s="53">
        <f t="shared" si="43"/>
        <v>1641337.3860182674</v>
      </c>
      <c r="D478" s="54">
        <f t="shared" si="44"/>
        <v>5.1754329958775356E-5</v>
      </c>
      <c r="E478" s="48"/>
      <c r="F478" s="56">
        <f t="shared" si="45"/>
        <v>3.4152194730813685E-3</v>
      </c>
      <c r="G478" s="48">
        <f t="shared" si="46"/>
        <v>5.1059066412685247E-5</v>
      </c>
      <c r="H478" s="57">
        <f t="shared" si="47"/>
        <v>-1644376.8996960788</v>
      </c>
      <c r="M478" s="48"/>
      <c r="N478" s="48"/>
      <c r="O478" s="48"/>
      <c r="P478" s="48"/>
      <c r="Q478" s="48"/>
    </row>
    <row r="479" spans="1:17" x14ac:dyDescent="0.25">
      <c r="A479" s="3">
        <v>-2.69500000000005</v>
      </c>
      <c r="B479" s="53">
        <f t="shared" si="42"/>
        <v>-1638297.8723404559</v>
      </c>
      <c r="C479" s="53">
        <f t="shared" si="43"/>
        <v>1638297.8723404559</v>
      </c>
      <c r="D479" s="54">
        <f t="shared" si="44"/>
        <v>5.2457749345501559E-5</v>
      </c>
      <c r="E479" s="48"/>
      <c r="F479" s="56">
        <f t="shared" si="45"/>
        <v>3.4669738030401439E-3</v>
      </c>
      <c r="G479" s="48">
        <f t="shared" si="46"/>
        <v>5.1754329958775356E-5</v>
      </c>
      <c r="H479" s="57">
        <f t="shared" si="47"/>
        <v>-1641337.3860182674</v>
      </c>
      <c r="M479" s="48"/>
      <c r="N479" s="48"/>
      <c r="O479" s="48"/>
      <c r="P479" s="48"/>
      <c r="Q479" s="48"/>
    </row>
    <row r="480" spans="1:17" x14ac:dyDescent="0.25">
      <c r="A480" s="3">
        <v>-2.6900000000000501</v>
      </c>
      <c r="B480" s="53">
        <f t="shared" si="42"/>
        <v>-1635258.3586626444</v>
      </c>
      <c r="C480" s="53">
        <f t="shared" si="43"/>
        <v>1635258.3586626444</v>
      </c>
      <c r="D480" s="54">
        <f t="shared" si="44"/>
        <v>5.3169400013554878E-5</v>
      </c>
      <c r="E480" s="48"/>
      <c r="F480" s="56">
        <f t="shared" si="45"/>
        <v>3.5194315523856454E-3</v>
      </c>
      <c r="G480" s="48">
        <f t="shared" si="46"/>
        <v>5.2457749345501559E-5</v>
      </c>
      <c r="H480" s="57">
        <f t="shared" si="47"/>
        <v>-1638297.8723404559</v>
      </c>
      <c r="M480" s="48"/>
      <c r="N480" s="48"/>
      <c r="O480" s="48"/>
      <c r="P480" s="48"/>
      <c r="Q480" s="48"/>
    </row>
    <row r="481" spans="1:17" x14ac:dyDescent="0.25">
      <c r="A481" s="3">
        <v>-2.6850000000000498</v>
      </c>
      <c r="B481" s="53">
        <f t="shared" si="42"/>
        <v>-1632218.8449848325</v>
      </c>
      <c r="C481" s="53">
        <f t="shared" si="43"/>
        <v>1632218.8449848325</v>
      </c>
      <c r="D481" s="54">
        <f t="shared" si="44"/>
        <v>5.3889357806530605E-5</v>
      </c>
      <c r="E481" s="48"/>
      <c r="F481" s="56">
        <f t="shared" si="45"/>
        <v>3.5726009523992003E-3</v>
      </c>
      <c r="G481" s="48">
        <f t="shared" si="46"/>
        <v>5.3169400013554878E-5</v>
      </c>
      <c r="H481" s="57">
        <f t="shared" si="47"/>
        <v>-1635258.3586626444</v>
      </c>
      <c r="M481" s="48"/>
      <c r="N481" s="48"/>
      <c r="O481" s="48"/>
      <c r="P481" s="48"/>
      <c r="Q481" s="48"/>
    </row>
    <row r="482" spans="1:17" x14ac:dyDescent="0.25">
      <c r="A482" s="3">
        <v>-2.6800000000000499</v>
      </c>
      <c r="B482" s="53">
        <f t="shared" si="42"/>
        <v>-1629179.331307021</v>
      </c>
      <c r="C482" s="53">
        <f t="shared" si="43"/>
        <v>1629179.331307021</v>
      </c>
      <c r="D482" s="54">
        <f t="shared" si="44"/>
        <v>5.4617698968698319E-5</v>
      </c>
      <c r="E482" s="48"/>
      <c r="F482" s="56">
        <f t="shared" si="45"/>
        <v>3.6264903102057309E-3</v>
      </c>
      <c r="G482" s="48">
        <f t="shared" si="46"/>
        <v>5.3889357806530605E-5</v>
      </c>
      <c r="H482" s="57">
        <f t="shared" si="47"/>
        <v>-1632218.8449848325</v>
      </c>
      <c r="M482" s="48"/>
      <c r="N482" s="48"/>
      <c r="O482" s="48"/>
      <c r="P482" s="48"/>
      <c r="Q482" s="48"/>
    </row>
    <row r="483" spans="1:17" x14ac:dyDescent="0.25">
      <c r="A483" s="3">
        <v>-2.67500000000005</v>
      </c>
      <c r="B483" s="53">
        <f t="shared" si="42"/>
        <v>-1626139.8176292095</v>
      </c>
      <c r="C483" s="53">
        <f t="shared" si="43"/>
        <v>1626139.8176292095</v>
      </c>
      <c r="D483" s="54">
        <f t="shared" si="44"/>
        <v>5.5354500142799218E-5</v>
      </c>
      <c r="E483" s="48"/>
      <c r="F483" s="56">
        <f t="shared" si="45"/>
        <v>3.6811080091744292E-3</v>
      </c>
      <c r="G483" s="48">
        <f t="shared" si="46"/>
        <v>5.4617698968698319E-5</v>
      </c>
      <c r="H483" s="57">
        <f t="shared" si="47"/>
        <v>-1629179.331307021</v>
      </c>
      <c r="M483" s="48"/>
      <c r="N483" s="48"/>
      <c r="O483" s="48"/>
      <c r="P483" s="48"/>
      <c r="Q483" s="48"/>
    </row>
    <row r="484" spans="1:17" x14ac:dyDescent="0.25">
      <c r="A484" s="3">
        <v>-2.6700000000000501</v>
      </c>
      <c r="B484" s="53">
        <f t="shared" si="42"/>
        <v>-1623100.303951398</v>
      </c>
      <c r="C484" s="53">
        <f t="shared" si="43"/>
        <v>1623100.303951398</v>
      </c>
      <c r="D484" s="54">
        <f t="shared" si="44"/>
        <v>5.6099838367690801E-5</v>
      </c>
      <c r="E484" s="48"/>
      <c r="F484" s="56">
        <f t="shared" si="45"/>
        <v>3.7364625093172284E-3</v>
      </c>
      <c r="G484" s="48">
        <f t="shared" si="46"/>
        <v>5.5354500142799218E-5</v>
      </c>
      <c r="H484" s="57">
        <f t="shared" si="47"/>
        <v>-1626139.8176292095</v>
      </c>
      <c r="M484" s="48"/>
      <c r="N484" s="48"/>
      <c r="O484" s="48"/>
      <c r="P484" s="48"/>
      <c r="Q484" s="48"/>
    </row>
    <row r="485" spans="1:17" x14ac:dyDescent="0.25">
      <c r="A485" s="3">
        <v>-2.6650000000000502</v>
      </c>
      <c r="B485" s="53">
        <f t="shared" si="42"/>
        <v>-1620060.7902735865</v>
      </c>
      <c r="C485" s="53">
        <f t="shared" si="43"/>
        <v>1620060.7902735865</v>
      </c>
      <c r="D485" s="54">
        <f t="shared" si="44"/>
        <v>5.685379107594167E-5</v>
      </c>
      <c r="E485" s="48"/>
      <c r="F485" s="56">
        <f t="shared" si="45"/>
        <v>3.7925623476849192E-3</v>
      </c>
      <c r="G485" s="48">
        <f t="shared" si="46"/>
        <v>5.6099838367690801E-5</v>
      </c>
      <c r="H485" s="57">
        <f t="shared" si="47"/>
        <v>-1623100.303951398</v>
      </c>
      <c r="M485" s="48"/>
      <c r="N485" s="48"/>
      <c r="O485" s="48"/>
      <c r="P485" s="48"/>
      <c r="Q485" s="48"/>
    </row>
    <row r="486" spans="1:17" x14ac:dyDescent="0.25">
      <c r="A486" s="3">
        <v>-2.6600000000000499</v>
      </c>
      <c r="B486" s="53">
        <f t="shared" si="42"/>
        <v>-1617021.2765957748</v>
      </c>
      <c r="C486" s="53">
        <f t="shared" si="43"/>
        <v>1617021.2765957748</v>
      </c>
      <c r="D486" s="54">
        <f t="shared" si="44"/>
        <v>5.761643609133657E-5</v>
      </c>
      <c r="E486" s="48"/>
      <c r="F486" s="56">
        <f t="shared" si="45"/>
        <v>3.8494161387608609E-3</v>
      </c>
      <c r="G486" s="48">
        <f t="shared" si="46"/>
        <v>5.685379107594167E-5</v>
      </c>
      <c r="H486" s="57">
        <f t="shared" si="47"/>
        <v>-1620060.7902735865</v>
      </c>
      <c r="M486" s="48"/>
      <c r="N486" s="48"/>
      <c r="O486" s="48"/>
      <c r="P486" s="48"/>
      <c r="Q486" s="48"/>
    </row>
    <row r="487" spans="1:17" x14ac:dyDescent="0.25">
      <c r="A487" s="3">
        <v>-2.65500000000005</v>
      </c>
      <c r="B487" s="53">
        <f t="shared" si="42"/>
        <v>-1613981.7629179633</v>
      </c>
      <c r="C487" s="53">
        <f t="shared" si="43"/>
        <v>1613981.7629179633</v>
      </c>
      <c r="D487" s="54">
        <f t="shared" si="44"/>
        <v>5.8387851626290344E-5</v>
      </c>
      <c r="E487" s="48"/>
      <c r="F487" s="56">
        <f t="shared" si="45"/>
        <v>3.9070325748521975E-3</v>
      </c>
      <c r="G487" s="48">
        <f t="shared" si="46"/>
        <v>5.761643609133657E-5</v>
      </c>
      <c r="H487" s="57">
        <f t="shared" si="47"/>
        <v>-1617021.2765957748</v>
      </c>
      <c r="M487" s="48"/>
      <c r="N487" s="48"/>
      <c r="O487" s="48"/>
      <c r="P487" s="48"/>
      <c r="Q487" s="48"/>
    </row>
    <row r="488" spans="1:17" x14ac:dyDescent="0.25">
      <c r="A488" s="3">
        <v>-2.6500000000000501</v>
      </c>
      <c r="B488" s="53">
        <f t="shared" si="42"/>
        <v>-1610942.2492401518</v>
      </c>
      <c r="C488" s="53">
        <f t="shared" si="43"/>
        <v>1610942.2492401518</v>
      </c>
      <c r="D488" s="54">
        <f t="shared" si="44"/>
        <v>5.9168116279218093E-5</v>
      </c>
      <c r="E488" s="48"/>
      <c r="F488" s="56">
        <f t="shared" si="45"/>
        <v>3.9654204264784878E-3</v>
      </c>
      <c r="G488" s="48">
        <f t="shared" si="46"/>
        <v>5.8387851626290344E-5</v>
      </c>
      <c r="H488" s="57">
        <f t="shared" si="47"/>
        <v>-1613981.7629179633</v>
      </c>
      <c r="M488" s="48"/>
      <c r="N488" s="48"/>
      <c r="O488" s="48"/>
      <c r="P488" s="48"/>
      <c r="Q488" s="48"/>
    </row>
    <row r="489" spans="1:17" x14ac:dyDescent="0.25">
      <c r="A489" s="3">
        <v>-2.6450000000000502</v>
      </c>
      <c r="B489" s="53">
        <f t="shared" si="42"/>
        <v>-1607902.7355623404</v>
      </c>
      <c r="C489" s="53">
        <f t="shared" si="43"/>
        <v>1607902.7355623404</v>
      </c>
      <c r="D489" s="54">
        <f t="shared" si="44"/>
        <v>5.9957309031761358E-5</v>
      </c>
      <c r="E489" s="48"/>
      <c r="F489" s="56">
        <f t="shared" si="45"/>
        <v>4.0245885427577059E-3</v>
      </c>
      <c r="G489" s="48">
        <f t="shared" si="46"/>
        <v>5.9168116279218093E-5</v>
      </c>
      <c r="H489" s="57">
        <f t="shared" si="47"/>
        <v>-1610942.2492401518</v>
      </c>
      <c r="M489" s="48"/>
      <c r="N489" s="48"/>
      <c r="O489" s="48"/>
      <c r="P489" s="48"/>
      <c r="Q489" s="48"/>
    </row>
    <row r="490" spans="1:17" x14ac:dyDescent="0.25">
      <c r="A490" s="3">
        <v>-2.6400000000000499</v>
      </c>
      <c r="B490" s="53">
        <f t="shared" si="42"/>
        <v>-1604863.2218845286</v>
      </c>
      <c r="C490" s="53">
        <f t="shared" si="43"/>
        <v>1604863.2218845286</v>
      </c>
      <c r="D490" s="54">
        <f t="shared" si="44"/>
        <v>6.0755509245963117E-5</v>
      </c>
      <c r="E490" s="48"/>
      <c r="F490" s="56">
        <f t="shared" si="45"/>
        <v>4.0845458517894673E-3</v>
      </c>
      <c r="G490" s="48">
        <f t="shared" si="46"/>
        <v>5.9957309031761358E-5</v>
      </c>
      <c r="H490" s="57">
        <f t="shared" si="47"/>
        <v>-1607902.7355623404</v>
      </c>
      <c r="M490" s="48"/>
      <c r="N490" s="48"/>
      <c r="O490" s="48"/>
      <c r="P490" s="48"/>
      <c r="Q490" s="48"/>
    </row>
    <row r="491" spans="1:17" x14ac:dyDescent="0.25">
      <c r="A491" s="3">
        <v>-2.63500000000005</v>
      </c>
      <c r="B491" s="53">
        <f t="shared" si="42"/>
        <v>-1601823.7082067172</v>
      </c>
      <c r="C491" s="53">
        <f t="shared" si="43"/>
        <v>1601823.7082067172</v>
      </c>
      <c r="D491" s="54">
        <f t="shared" si="44"/>
        <v>6.1562796661343046E-5</v>
      </c>
      <c r="E491" s="48"/>
      <c r="F491" s="56">
        <f t="shared" si="45"/>
        <v>4.1453013610354304E-3</v>
      </c>
      <c r="G491" s="48">
        <f t="shared" si="46"/>
        <v>6.0755509245963117E-5</v>
      </c>
      <c r="H491" s="57">
        <f t="shared" si="47"/>
        <v>-1604863.2218845286</v>
      </c>
      <c r="M491" s="48"/>
      <c r="N491" s="48"/>
      <c r="O491" s="48"/>
      <c r="P491" s="48"/>
      <c r="Q491" s="48"/>
    </row>
    <row r="492" spans="1:17" x14ac:dyDescent="0.25">
      <c r="A492" s="3">
        <v>-2.6300000000000501</v>
      </c>
      <c r="B492" s="53">
        <f t="shared" si="42"/>
        <v>-1598784.1945289057</v>
      </c>
      <c r="C492" s="53">
        <f t="shared" si="43"/>
        <v>1598784.1945289057</v>
      </c>
      <c r="D492" s="54">
        <f t="shared" si="44"/>
        <v>6.2379251391945015E-5</v>
      </c>
      <c r="E492" s="48"/>
      <c r="F492" s="56">
        <f t="shared" si="45"/>
        <v>4.2068641576967734E-3</v>
      </c>
      <c r="G492" s="48">
        <f t="shared" si="46"/>
        <v>6.1562796661343046E-5</v>
      </c>
      <c r="H492" s="57">
        <f t="shared" si="47"/>
        <v>-1601823.7082067172</v>
      </c>
      <c r="M492" s="48"/>
      <c r="N492" s="48"/>
      <c r="O492" s="48"/>
      <c r="P492" s="48"/>
      <c r="Q492" s="48"/>
    </row>
    <row r="493" spans="1:17" x14ac:dyDescent="0.25">
      <c r="A493" s="3">
        <v>-2.6250000000000502</v>
      </c>
      <c r="B493" s="53">
        <f t="shared" si="42"/>
        <v>-1595744.6808510942</v>
      </c>
      <c r="C493" s="53">
        <f t="shared" si="43"/>
        <v>1595744.6808510942</v>
      </c>
      <c r="D493" s="54">
        <f t="shared" si="44"/>
        <v>6.3204953923198109E-5</v>
      </c>
      <c r="E493" s="48"/>
      <c r="F493" s="56">
        <f t="shared" si="45"/>
        <v>4.2692434090887185E-3</v>
      </c>
      <c r="G493" s="48">
        <f t="shared" si="46"/>
        <v>6.2379251391945015E-5</v>
      </c>
      <c r="H493" s="57">
        <f t="shared" si="47"/>
        <v>-1598784.1945289057</v>
      </c>
      <c r="M493" s="48"/>
      <c r="N493" s="48"/>
      <c r="O493" s="48"/>
      <c r="P493" s="48"/>
      <c r="Q493" s="48"/>
    </row>
    <row r="494" spans="1:17" x14ac:dyDescent="0.25">
      <c r="A494" s="3">
        <v>-2.6200000000000498</v>
      </c>
      <c r="B494" s="53">
        <f t="shared" si="42"/>
        <v>-1592705.1671732825</v>
      </c>
      <c r="C494" s="53">
        <f t="shared" si="43"/>
        <v>1592705.1671732825</v>
      </c>
      <c r="D494" s="54">
        <f t="shared" si="44"/>
        <v>6.4039985108750759E-5</v>
      </c>
      <c r="E494" s="48"/>
      <c r="F494" s="56">
        <f t="shared" si="45"/>
        <v>4.3324483630119166E-3</v>
      </c>
      <c r="G494" s="48">
        <f t="shared" si="46"/>
        <v>6.3204953923198109E-5</v>
      </c>
      <c r="H494" s="57">
        <f t="shared" si="47"/>
        <v>-1595744.6808510942</v>
      </c>
      <c r="M494" s="48"/>
      <c r="N494" s="48"/>
      <c r="O494" s="48"/>
      <c r="P494" s="48"/>
      <c r="Q494" s="48"/>
    </row>
    <row r="495" spans="1:17" x14ac:dyDescent="0.25">
      <c r="A495" s="3">
        <v>-2.61500000000005</v>
      </c>
      <c r="B495" s="53">
        <f t="shared" si="42"/>
        <v>-1589665.653495471</v>
      </c>
      <c r="C495" s="53">
        <f t="shared" si="43"/>
        <v>1589665.653495471</v>
      </c>
      <c r="D495" s="54">
        <f t="shared" si="44"/>
        <v>6.488442616720512E-5</v>
      </c>
      <c r="E495" s="48"/>
      <c r="F495" s="56">
        <f t="shared" si="45"/>
        <v>4.3964883481206673E-3</v>
      </c>
      <c r="G495" s="48">
        <f t="shared" si="46"/>
        <v>6.4039985108750759E-5</v>
      </c>
      <c r="H495" s="57">
        <f t="shared" si="47"/>
        <v>-1592705.1671732825</v>
      </c>
      <c r="M495" s="48"/>
      <c r="N495" s="48"/>
      <c r="O495" s="48"/>
      <c r="P495" s="48"/>
      <c r="Q495" s="48"/>
    </row>
    <row r="496" spans="1:17" x14ac:dyDescent="0.25">
      <c r="A496" s="3">
        <v>-2.6100000000000501</v>
      </c>
      <c r="B496" s="53">
        <f t="shared" si="42"/>
        <v>-1586626.1398176595</v>
      </c>
      <c r="C496" s="53">
        <f t="shared" si="43"/>
        <v>1586626.1398176595</v>
      </c>
      <c r="D496" s="54">
        <f t="shared" si="44"/>
        <v>6.5738358678786406E-5</v>
      </c>
      <c r="E496" s="48"/>
      <c r="F496" s="56">
        <f t="shared" si="45"/>
        <v>4.4613727742878724E-3</v>
      </c>
      <c r="G496" s="48">
        <f t="shared" si="46"/>
        <v>6.488442616720512E-5</v>
      </c>
      <c r="H496" s="57">
        <f t="shared" si="47"/>
        <v>-1589665.653495471</v>
      </c>
      <c r="M496" s="48"/>
      <c r="N496" s="48"/>
      <c r="O496" s="48"/>
      <c r="P496" s="48"/>
      <c r="Q496" s="48"/>
    </row>
    <row r="497" spans="1:17" x14ac:dyDescent="0.25">
      <c r="A497" s="3">
        <v>-2.6050000000000502</v>
      </c>
      <c r="B497" s="53">
        <f t="shared" si="42"/>
        <v>-1583586.626139848</v>
      </c>
      <c r="C497" s="53">
        <f t="shared" si="43"/>
        <v>1583586.626139848</v>
      </c>
      <c r="D497" s="54">
        <f t="shared" si="44"/>
        <v>6.6601864581889055E-5</v>
      </c>
      <c r="E497" s="48"/>
      <c r="F497" s="56">
        <f t="shared" si="45"/>
        <v>4.5271111329666588E-3</v>
      </c>
      <c r="G497" s="48">
        <f t="shared" si="46"/>
        <v>6.5738358678786406E-5</v>
      </c>
      <c r="H497" s="57">
        <f t="shared" si="47"/>
        <v>-1586626.1398176595</v>
      </c>
      <c r="M497" s="48"/>
      <c r="N497" s="48"/>
      <c r="O497" s="48"/>
      <c r="P497" s="48"/>
      <c r="Q497" s="48"/>
    </row>
    <row r="498" spans="1:17" x14ac:dyDescent="0.25">
      <c r="A498" s="3">
        <v>-2.6000000000000498</v>
      </c>
      <c r="B498" s="53">
        <f t="shared" si="42"/>
        <v>-1580547.1124620363</v>
      </c>
      <c r="C498" s="53">
        <f t="shared" si="43"/>
        <v>1580547.1124620363</v>
      </c>
      <c r="D498" s="54">
        <f t="shared" si="44"/>
        <v>6.7475026169520544E-5</v>
      </c>
      <c r="E498" s="48"/>
      <c r="F498" s="56">
        <f t="shared" si="45"/>
        <v>4.5937129975485479E-3</v>
      </c>
      <c r="G498" s="48">
        <f t="shared" si="46"/>
        <v>6.6601864581889055E-5</v>
      </c>
      <c r="H498" s="57">
        <f t="shared" si="47"/>
        <v>-1583586.626139848</v>
      </c>
      <c r="M498" s="48"/>
      <c r="N498" s="48"/>
      <c r="O498" s="48"/>
      <c r="P498" s="48"/>
      <c r="Q498" s="48"/>
    </row>
    <row r="499" spans="1:17" x14ac:dyDescent="0.25">
      <c r="A499" s="3">
        <v>-2.5950000000000499</v>
      </c>
      <c r="B499" s="53">
        <f t="shared" si="42"/>
        <v>-1577507.5987842248</v>
      </c>
      <c r="C499" s="53">
        <f t="shared" si="43"/>
        <v>1577507.5987842248</v>
      </c>
      <c r="D499" s="54">
        <f t="shared" si="44"/>
        <v>6.8357926085695769E-5</v>
      </c>
      <c r="E499" s="48"/>
      <c r="F499" s="56">
        <f t="shared" si="45"/>
        <v>4.6611880237180684E-3</v>
      </c>
      <c r="G499" s="48">
        <f t="shared" si="46"/>
        <v>6.7475026169520544E-5</v>
      </c>
      <c r="H499" s="57">
        <f t="shared" si="47"/>
        <v>-1580547.1124620363</v>
      </c>
      <c r="M499" s="48"/>
      <c r="N499" s="48"/>
      <c r="O499" s="48"/>
      <c r="P499" s="48"/>
      <c r="Q499" s="48"/>
    </row>
    <row r="500" spans="1:17" x14ac:dyDescent="0.25">
      <c r="A500" s="3">
        <v>-2.59000000000005</v>
      </c>
      <c r="B500" s="53">
        <f t="shared" si="42"/>
        <v>-1574468.0851064133</v>
      </c>
      <c r="C500" s="53">
        <f t="shared" si="43"/>
        <v>1574468.0851064133</v>
      </c>
      <c r="D500" s="54">
        <f t="shared" si="44"/>
        <v>6.9250647321718664E-5</v>
      </c>
      <c r="E500" s="48"/>
      <c r="F500" s="56">
        <f t="shared" si="45"/>
        <v>4.7295459498037642E-3</v>
      </c>
      <c r="G500" s="48">
        <f t="shared" si="46"/>
        <v>6.8357926085695769E-5</v>
      </c>
      <c r="H500" s="57">
        <f t="shared" si="47"/>
        <v>-1577507.5987842248</v>
      </c>
      <c r="M500" s="48"/>
      <c r="N500" s="48"/>
      <c r="O500" s="48"/>
      <c r="P500" s="48"/>
      <c r="Q500" s="48"/>
    </row>
    <row r="501" spans="1:17" x14ac:dyDescent="0.25">
      <c r="A501" s="3">
        <v>-2.5850000000000501</v>
      </c>
      <c r="B501" s="53">
        <f t="shared" si="42"/>
        <v>-1571428.5714286019</v>
      </c>
      <c r="C501" s="53">
        <f t="shared" si="43"/>
        <v>1571428.5714286019</v>
      </c>
      <c r="D501" s="54">
        <f t="shared" si="44"/>
        <v>7.015327321238489E-5</v>
      </c>
      <c r="E501" s="48"/>
      <c r="F501" s="56">
        <f t="shared" si="45"/>
        <v>4.7987965971254829E-3</v>
      </c>
      <c r="G501" s="48">
        <f t="shared" si="46"/>
        <v>6.9250647321718664E-5</v>
      </c>
      <c r="H501" s="57">
        <f t="shared" si="47"/>
        <v>-1574468.0851064133</v>
      </c>
      <c r="M501" s="48"/>
      <c r="N501" s="48"/>
      <c r="O501" s="48"/>
      <c r="P501" s="48"/>
      <c r="Q501" s="48"/>
    </row>
    <row r="502" spans="1:17" x14ac:dyDescent="0.25">
      <c r="A502" s="3">
        <v>-2.5800000000000498</v>
      </c>
      <c r="B502" s="53">
        <f t="shared" si="42"/>
        <v>-1568389.0577507899</v>
      </c>
      <c r="C502" s="53">
        <f t="shared" si="43"/>
        <v>1568389.0577507899</v>
      </c>
      <c r="D502" s="54">
        <f t="shared" si="44"/>
        <v>7.1065887432062227E-5</v>
      </c>
      <c r="E502" s="48"/>
      <c r="F502" s="56">
        <f t="shared" si="45"/>
        <v>4.8689498703378678E-3</v>
      </c>
      <c r="G502" s="48">
        <f t="shared" si="46"/>
        <v>7.015327321238489E-5</v>
      </c>
      <c r="H502" s="57">
        <f t="shared" si="47"/>
        <v>-1571428.5714286019</v>
      </c>
      <c r="M502" s="48"/>
      <c r="N502" s="48"/>
      <c r="O502" s="48"/>
      <c r="P502" s="48"/>
      <c r="Q502" s="48"/>
    </row>
    <row r="503" spans="1:17" x14ac:dyDescent="0.25">
      <c r="A503" s="3">
        <v>-2.5750000000000499</v>
      </c>
      <c r="B503" s="53">
        <f t="shared" si="42"/>
        <v>-1565349.5440729784</v>
      </c>
      <c r="C503" s="53">
        <f t="shared" si="43"/>
        <v>1565349.5440729784</v>
      </c>
      <c r="D503" s="54">
        <f t="shared" si="44"/>
        <v>7.1988573990678165E-5</v>
      </c>
      <c r="E503" s="48"/>
      <c r="F503" s="56">
        <f t="shared" si="45"/>
        <v>4.94001575776993E-3</v>
      </c>
      <c r="G503" s="48">
        <f t="shared" si="46"/>
        <v>7.1065887432062227E-5</v>
      </c>
      <c r="H503" s="57">
        <f t="shared" si="47"/>
        <v>-1568389.0577507899</v>
      </c>
      <c r="M503" s="48"/>
      <c r="N503" s="48"/>
      <c r="O503" s="48"/>
      <c r="P503" s="48"/>
      <c r="Q503" s="48"/>
    </row>
    <row r="504" spans="1:17" x14ac:dyDescent="0.25">
      <c r="A504" s="3">
        <v>-2.57000000000005</v>
      </c>
      <c r="B504" s="53">
        <f t="shared" si="42"/>
        <v>-1562310.0303951669</v>
      </c>
      <c r="C504" s="53">
        <f t="shared" si="43"/>
        <v>1562310.0303951669</v>
      </c>
      <c r="D504" s="54">
        <f t="shared" si="44"/>
        <v>7.2921417229690998E-5</v>
      </c>
      <c r="E504" s="48"/>
      <c r="F504" s="56">
        <f t="shared" si="45"/>
        <v>5.0120043317606082E-3</v>
      </c>
      <c r="G504" s="48">
        <f t="shared" si="46"/>
        <v>7.1988573990678165E-5</v>
      </c>
      <c r="H504" s="57">
        <f t="shared" si="47"/>
        <v>-1565349.5440729784</v>
      </c>
      <c r="M504" s="48"/>
      <c r="N504" s="48"/>
      <c r="O504" s="48"/>
      <c r="P504" s="48"/>
      <c r="Q504" s="48"/>
    </row>
    <row r="505" spans="1:17" x14ac:dyDescent="0.25">
      <c r="A505" s="3">
        <v>-2.5650000000000501</v>
      </c>
      <c r="B505" s="53">
        <f t="shared" si="42"/>
        <v>-1559270.5167173555</v>
      </c>
      <c r="C505" s="53">
        <f t="shared" si="43"/>
        <v>1559270.5167173555</v>
      </c>
      <c r="D505" s="54">
        <f t="shared" si="44"/>
        <v>7.3864501817838026E-5</v>
      </c>
      <c r="E505" s="48"/>
      <c r="F505" s="56">
        <f t="shared" si="45"/>
        <v>5.0849257489902992E-3</v>
      </c>
      <c r="G505" s="48">
        <f t="shared" si="46"/>
        <v>7.2921417229690998E-5</v>
      </c>
      <c r="H505" s="57">
        <f t="shared" si="47"/>
        <v>-1562310.0303951669</v>
      </c>
      <c r="M505" s="48"/>
      <c r="N505" s="48"/>
      <c r="O505" s="48"/>
      <c r="P505" s="48"/>
      <c r="Q505" s="48"/>
    </row>
    <row r="506" spans="1:17" x14ac:dyDescent="0.25">
      <c r="A506" s="3">
        <v>-2.5600000000000498</v>
      </c>
      <c r="B506" s="53">
        <f t="shared" si="42"/>
        <v>-1556231.0030395437</v>
      </c>
      <c r="C506" s="53">
        <f t="shared" si="43"/>
        <v>1556231.0030395437</v>
      </c>
      <c r="D506" s="54">
        <f t="shared" si="44"/>
        <v>7.4817912746899355E-5</v>
      </c>
      <c r="E506" s="48"/>
      <c r="F506" s="56">
        <f t="shared" si="45"/>
        <v>5.1587902508081372E-3</v>
      </c>
      <c r="G506" s="48">
        <f t="shared" si="46"/>
        <v>7.3864501817838026E-5</v>
      </c>
      <c r="H506" s="57">
        <f t="shared" si="47"/>
        <v>-1559270.5167173555</v>
      </c>
      <c r="M506" s="48"/>
      <c r="N506" s="48"/>
      <c r="O506" s="48"/>
      <c r="P506" s="48"/>
      <c r="Q506" s="48"/>
    </row>
    <row r="507" spans="1:17" x14ac:dyDescent="0.25">
      <c r="A507" s="3">
        <v>-2.5550000000000499</v>
      </c>
      <c r="B507" s="53">
        <f t="shared" si="42"/>
        <v>-1553191.4893617323</v>
      </c>
      <c r="C507" s="53">
        <f t="shared" si="43"/>
        <v>1553191.4893617323</v>
      </c>
      <c r="D507" s="54">
        <f t="shared" si="44"/>
        <v>7.5781735327277826E-5</v>
      </c>
      <c r="E507" s="48"/>
      <c r="F507" s="56">
        <f t="shared" si="45"/>
        <v>5.2336081635550365E-3</v>
      </c>
      <c r="G507" s="48">
        <f t="shared" si="46"/>
        <v>7.4817912746899355E-5</v>
      </c>
      <c r="H507" s="57">
        <f t="shared" si="47"/>
        <v>-1556231.0030395437</v>
      </c>
      <c r="M507" s="48"/>
      <c r="N507" s="48"/>
      <c r="O507" s="48"/>
      <c r="P507" s="48"/>
      <c r="Q507" s="48"/>
    </row>
    <row r="508" spans="1:17" x14ac:dyDescent="0.25">
      <c r="A508" s="3">
        <v>-2.55000000000005</v>
      </c>
      <c r="B508" s="53">
        <f t="shared" si="42"/>
        <v>-1550151.9756839208</v>
      </c>
      <c r="C508" s="53">
        <f t="shared" si="43"/>
        <v>1550151.9756839208</v>
      </c>
      <c r="D508" s="54">
        <f t="shared" si="44"/>
        <v>7.6756055183596281E-5</v>
      </c>
      <c r="E508" s="48"/>
      <c r="F508" s="56">
        <f t="shared" si="45"/>
        <v>5.3093898988823144E-3</v>
      </c>
      <c r="G508" s="48">
        <f t="shared" si="46"/>
        <v>7.5781735327277826E-5</v>
      </c>
      <c r="H508" s="57">
        <f t="shared" si="47"/>
        <v>-1553191.4893617323</v>
      </c>
      <c r="M508" s="48"/>
      <c r="N508" s="48"/>
      <c r="O508" s="48"/>
      <c r="P508" s="48"/>
      <c r="Q508" s="48"/>
    </row>
    <row r="509" spans="1:17" x14ac:dyDescent="0.25">
      <c r="A509" s="3">
        <v>-2.5450000000000501</v>
      </c>
      <c r="B509" s="53">
        <f t="shared" si="42"/>
        <v>-1547112.4620061093</v>
      </c>
      <c r="C509" s="53">
        <f t="shared" si="43"/>
        <v>1547112.4620061093</v>
      </c>
      <c r="D509" s="54">
        <f t="shared" si="44"/>
        <v>7.7740958250065856E-5</v>
      </c>
      <c r="E509" s="48"/>
      <c r="F509" s="56">
        <f t="shared" si="45"/>
        <v>5.3861459540659106E-3</v>
      </c>
      <c r="G509" s="48">
        <f t="shared" si="46"/>
        <v>7.6756055183596281E-5</v>
      </c>
      <c r="H509" s="57">
        <f t="shared" si="47"/>
        <v>-1550151.9756839208</v>
      </c>
      <c r="M509" s="48"/>
      <c r="N509" s="48"/>
      <c r="O509" s="48"/>
      <c r="P509" s="48"/>
      <c r="Q509" s="48"/>
    </row>
    <row r="510" spans="1:17" x14ac:dyDescent="0.25">
      <c r="A510" s="3">
        <v>-2.5400000000000502</v>
      </c>
      <c r="B510" s="53">
        <f t="shared" si="42"/>
        <v>-1544072.9483282978</v>
      </c>
      <c r="C510" s="53">
        <f t="shared" si="43"/>
        <v>1544072.9483282978</v>
      </c>
      <c r="D510" s="54">
        <f t="shared" si="44"/>
        <v>7.8736530765828247E-5</v>
      </c>
      <c r="E510" s="48"/>
      <c r="F510" s="56">
        <f t="shared" si="45"/>
        <v>5.4638869123159765E-3</v>
      </c>
      <c r="G510" s="48">
        <f t="shared" si="46"/>
        <v>7.7740958250065856E-5</v>
      </c>
      <c r="H510" s="57">
        <f t="shared" si="47"/>
        <v>-1547112.4620061093</v>
      </c>
      <c r="M510" s="48"/>
      <c r="N510" s="48"/>
      <c r="O510" s="48"/>
      <c r="P510" s="48"/>
      <c r="Q510" s="48"/>
    </row>
    <row r="511" spans="1:17" x14ac:dyDescent="0.25">
      <c r="A511" s="3">
        <v>-2.5350000000000499</v>
      </c>
      <c r="B511" s="53">
        <f t="shared" si="42"/>
        <v>-1541033.4346504861</v>
      </c>
      <c r="C511" s="53">
        <f t="shared" si="43"/>
        <v>1541033.4346504861</v>
      </c>
      <c r="D511" s="54">
        <f t="shared" si="44"/>
        <v>7.9742859270222517E-5</v>
      </c>
      <c r="E511" s="48"/>
      <c r="F511" s="56">
        <f t="shared" si="45"/>
        <v>5.5426234430818047E-3</v>
      </c>
      <c r="G511" s="48">
        <f t="shared" si="46"/>
        <v>7.8736530765828247E-5</v>
      </c>
      <c r="H511" s="57">
        <f t="shared" si="47"/>
        <v>-1544072.9483282978</v>
      </c>
      <c r="M511" s="48"/>
      <c r="N511" s="48"/>
      <c r="O511" s="48"/>
      <c r="P511" s="48"/>
      <c r="Q511" s="48"/>
    </row>
    <row r="512" spans="1:17" x14ac:dyDescent="0.25">
      <c r="A512" s="3">
        <v>-2.53000000000005</v>
      </c>
      <c r="B512" s="53">
        <f t="shared" si="42"/>
        <v>-1537993.9209726746</v>
      </c>
      <c r="C512" s="53">
        <f t="shared" si="43"/>
        <v>1537993.9209726746</v>
      </c>
      <c r="D512" s="54">
        <f t="shared" si="44"/>
        <v>8.0760030597853277E-5</v>
      </c>
      <c r="E512" s="48"/>
      <c r="F512" s="56">
        <f t="shared" si="45"/>
        <v>5.6223663023520273E-3</v>
      </c>
      <c r="G512" s="48">
        <f t="shared" si="46"/>
        <v>7.9742859270222517E-5</v>
      </c>
      <c r="H512" s="57">
        <f t="shared" si="47"/>
        <v>-1541033.4346504861</v>
      </c>
      <c r="M512" s="48"/>
      <c r="N512" s="48"/>
      <c r="O512" s="48"/>
      <c r="P512" s="48"/>
      <c r="Q512" s="48"/>
    </row>
    <row r="513" spans="1:17" x14ac:dyDescent="0.25">
      <c r="A513" s="3">
        <v>-2.5250000000000501</v>
      </c>
      <c r="B513" s="53">
        <f t="shared" si="42"/>
        <v>-1534954.4072948631</v>
      </c>
      <c r="C513" s="53">
        <f t="shared" si="43"/>
        <v>1534954.4072948631</v>
      </c>
      <c r="D513" s="54">
        <f t="shared" si="44"/>
        <v>8.1788131873731726E-5</v>
      </c>
      <c r="E513" s="48"/>
      <c r="F513" s="56">
        <f t="shared" si="45"/>
        <v>5.7031263329498805E-3</v>
      </c>
      <c r="G513" s="48">
        <f t="shared" si="46"/>
        <v>8.0760030597853277E-5</v>
      </c>
      <c r="H513" s="57">
        <f t="shared" si="47"/>
        <v>-1537993.9209726746</v>
      </c>
      <c r="M513" s="48"/>
      <c r="N513" s="48"/>
      <c r="O513" s="48"/>
      <c r="P513" s="48"/>
      <c r="Q513" s="48"/>
    </row>
    <row r="514" spans="1:17" x14ac:dyDescent="0.25">
      <c r="A514" s="3">
        <v>-2.5200000000000502</v>
      </c>
      <c r="B514" s="53">
        <f t="shared" si="42"/>
        <v>-1531914.8936170517</v>
      </c>
      <c r="C514" s="53">
        <f t="shared" si="43"/>
        <v>1531914.8936170517</v>
      </c>
      <c r="D514" s="54">
        <f t="shared" si="44"/>
        <v>8.2827250508108775E-5</v>
      </c>
      <c r="E514" s="48"/>
      <c r="F514" s="56">
        <f t="shared" si="45"/>
        <v>5.7849144648236123E-3</v>
      </c>
      <c r="G514" s="48">
        <f t="shared" si="46"/>
        <v>8.1788131873731726E-5</v>
      </c>
      <c r="H514" s="57">
        <f t="shared" si="47"/>
        <v>-1534954.4072948631</v>
      </c>
      <c r="M514" s="48"/>
      <c r="N514" s="48"/>
      <c r="O514" s="48"/>
      <c r="P514" s="48"/>
      <c r="Q514" s="48"/>
    </row>
    <row r="515" spans="1:17" x14ac:dyDescent="0.25">
      <c r="A515" s="3">
        <v>-2.5150000000000499</v>
      </c>
      <c r="B515" s="53">
        <f t="shared" si="42"/>
        <v>-1528875.3799392399</v>
      </c>
      <c r="C515" s="53">
        <f t="shared" si="43"/>
        <v>1528875.3799392399</v>
      </c>
      <c r="D515" s="54">
        <f t="shared" si="44"/>
        <v>8.3877474191374098E-5</v>
      </c>
      <c r="E515" s="48"/>
      <c r="F515" s="56">
        <f t="shared" si="45"/>
        <v>5.867741715331721E-3</v>
      </c>
      <c r="G515" s="48">
        <f t="shared" si="46"/>
        <v>8.2827250508108775E-5</v>
      </c>
      <c r="H515" s="57">
        <f t="shared" si="47"/>
        <v>-1531914.8936170517</v>
      </c>
      <c r="M515" s="48"/>
      <c r="N515" s="48"/>
      <c r="O515" s="48"/>
      <c r="P515" s="48"/>
      <c r="Q515" s="48"/>
    </row>
    <row r="516" spans="1:17" x14ac:dyDescent="0.25">
      <c r="A516" s="3">
        <v>-2.51000000000005</v>
      </c>
      <c r="B516" s="53">
        <f t="shared" si="42"/>
        <v>-1525835.8662614285</v>
      </c>
      <c r="C516" s="53">
        <f t="shared" si="43"/>
        <v>1525835.8662614285</v>
      </c>
      <c r="D516" s="54">
        <f t="shared" si="44"/>
        <v>8.4938890888711441E-5</v>
      </c>
      <c r="E516" s="48"/>
      <c r="F516" s="56">
        <f t="shared" si="45"/>
        <v>5.9516191895230951E-3</v>
      </c>
      <c r="G516" s="48">
        <f t="shared" si="46"/>
        <v>8.3877474191374098E-5</v>
      </c>
      <c r="H516" s="57">
        <f t="shared" si="47"/>
        <v>-1528875.3799392399</v>
      </c>
      <c r="M516" s="48"/>
      <c r="N516" s="48"/>
      <c r="O516" s="48"/>
      <c r="P516" s="48"/>
      <c r="Q516" s="48"/>
    </row>
    <row r="517" spans="1:17" x14ac:dyDescent="0.25">
      <c r="A517" s="3">
        <v>-2.5050000000000501</v>
      </c>
      <c r="B517" s="53">
        <f t="shared" si="42"/>
        <v>-1522796.352583617</v>
      </c>
      <c r="C517" s="53">
        <f t="shared" si="43"/>
        <v>1522796.352583617</v>
      </c>
      <c r="D517" s="54">
        <f t="shared" si="44"/>
        <v>8.601158883487104E-5</v>
      </c>
      <c r="E517" s="48"/>
      <c r="F517" s="56">
        <f t="shared" si="45"/>
        <v>6.0365580804118066E-3</v>
      </c>
      <c r="G517" s="48">
        <f t="shared" si="46"/>
        <v>8.4938890888711441E-5</v>
      </c>
      <c r="H517" s="57">
        <f t="shared" si="47"/>
        <v>-1525835.8662614285</v>
      </c>
      <c r="M517" s="48"/>
      <c r="N517" s="48"/>
      <c r="O517" s="48"/>
      <c r="P517" s="48"/>
      <c r="Q517" s="48"/>
    </row>
    <row r="518" spans="1:17" x14ac:dyDescent="0.25">
      <c r="A518" s="3">
        <v>-2.5000000000000502</v>
      </c>
      <c r="B518" s="53">
        <f t="shared" si="42"/>
        <v>-1519756.8389058055</v>
      </c>
      <c r="C518" s="53">
        <f t="shared" si="43"/>
        <v>1519756.8389058055</v>
      </c>
      <c r="D518" s="54">
        <f t="shared" si="44"/>
        <v>8.709565652857687E-5</v>
      </c>
      <c r="E518" s="48"/>
      <c r="F518" s="56">
        <f t="shared" si="45"/>
        <v>6.1225696692466776E-3</v>
      </c>
      <c r="G518" s="48">
        <f t="shared" si="46"/>
        <v>8.601158883487104E-5</v>
      </c>
      <c r="H518" s="57">
        <f t="shared" si="47"/>
        <v>-1522796.352583617</v>
      </c>
      <c r="M518" s="48"/>
      <c r="N518" s="48"/>
      <c r="O518" s="48"/>
      <c r="P518" s="48"/>
      <c r="Q518" s="48"/>
    </row>
    <row r="519" spans="1:17" x14ac:dyDescent="0.25">
      <c r="A519" s="3">
        <v>-2.4950000000000498</v>
      </c>
      <c r="B519" s="53">
        <f t="shared" si="42"/>
        <v>-1516717.3252279938</v>
      </c>
      <c r="C519" s="53">
        <f t="shared" si="43"/>
        <v>1516717.3252279938</v>
      </c>
      <c r="D519" s="54">
        <f t="shared" si="44"/>
        <v>8.8191182726986804E-5</v>
      </c>
      <c r="E519" s="48"/>
      <c r="F519" s="56">
        <f t="shared" si="45"/>
        <v>6.2096653257752545E-3</v>
      </c>
      <c r="G519" s="48">
        <f t="shared" si="46"/>
        <v>8.709565652857687E-5</v>
      </c>
      <c r="H519" s="57">
        <f t="shared" si="47"/>
        <v>-1519756.8389058055</v>
      </c>
      <c r="M519" s="48"/>
      <c r="N519" s="48"/>
      <c r="O519" s="48"/>
      <c r="P519" s="48"/>
      <c r="Q519" s="48"/>
    </row>
    <row r="520" spans="1:17" x14ac:dyDescent="0.25">
      <c r="A520" s="3">
        <v>-2.49000000000005</v>
      </c>
      <c r="B520" s="53">
        <f t="shared" si="42"/>
        <v>-1513677.8115501823</v>
      </c>
      <c r="C520" s="53">
        <f t="shared" si="43"/>
        <v>1513677.8115501823</v>
      </c>
      <c r="D520" s="54">
        <f t="shared" si="44"/>
        <v>8.929825644003915E-5</v>
      </c>
      <c r="E520" s="48"/>
      <c r="F520" s="56">
        <f t="shared" si="45"/>
        <v>6.2978565085022413E-3</v>
      </c>
      <c r="G520" s="48">
        <f t="shared" si="46"/>
        <v>8.8191182726986804E-5</v>
      </c>
      <c r="H520" s="57">
        <f t="shared" si="47"/>
        <v>-1516717.3252279938</v>
      </c>
      <c r="M520" s="48"/>
      <c r="N520" s="48"/>
      <c r="O520" s="48"/>
      <c r="P520" s="48"/>
      <c r="Q520" s="48"/>
    </row>
    <row r="521" spans="1:17" x14ac:dyDescent="0.25">
      <c r="A521" s="3">
        <v>-2.4850000000000501</v>
      </c>
      <c r="B521" s="53">
        <f t="shared" si="42"/>
        <v>-1510638.2978723708</v>
      </c>
      <c r="C521" s="53">
        <f t="shared" si="43"/>
        <v>1510638.2978723708</v>
      </c>
      <c r="D521" s="54">
        <f t="shared" si="44"/>
        <v>9.041696692465781E-5</v>
      </c>
      <c r="E521" s="48"/>
      <c r="F521" s="56">
        <f t="shared" si="45"/>
        <v>6.3871547649422804E-3</v>
      </c>
      <c r="G521" s="48">
        <f t="shared" si="46"/>
        <v>8.929825644003915E-5</v>
      </c>
      <c r="H521" s="57">
        <f t="shared" si="47"/>
        <v>-1513677.8115501823</v>
      </c>
      <c r="M521" s="48"/>
      <c r="N521" s="48"/>
      <c r="O521" s="48"/>
      <c r="P521" s="48"/>
      <c r="Q521" s="48"/>
    </row>
    <row r="522" spans="1:17" x14ac:dyDescent="0.25">
      <c r="A522" s="3">
        <v>-2.4800000000000502</v>
      </c>
      <c r="B522" s="53">
        <f t="shared" si="42"/>
        <v>-1507598.7841945593</v>
      </c>
      <c r="C522" s="53">
        <f t="shared" si="43"/>
        <v>1507598.7841945593</v>
      </c>
      <c r="D522" s="54">
        <f t="shared" si="44"/>
        <v>9.1547403678896716E-5</v>
      </c>
      <c r="E522" s="48"/>
      <c r="F522" s="56">
        <f t="shared" si="45"/>
        <v>6.4775717318669383E-3</v>
      </c>
      <c r="G522" s="48">
        <f t="shared" si="46"/>
        <v>9.041696692465781E-5</v>
      </c>
      <c r="H522" s="57">
        <f t="shared" si="47"/>
        <v>-1510638.2978723708</v>
      </c>
      <c r="M522" s="48"/>
      <c r="N522" s="48"/>
      <c r="O522" s="48"/>
      <c r="P522" s="48"/>
      <c r="Q522" s="48"/>
    </row>
    <row r="523" spans="1:17" x14ac:dyDescent="0.25">
      <c r="A523" s="3">
        <v>-2.4750000000000498</v>
      </c>
      <c r="B523" s="53">
        <f t="shared" si="42"/>
        <v>-1504559.2705167474</v>
      </c>
      <c r="C523" s="53">
        <f t="shared" si="43"/>
        <v>1504559.2705167474</v>
      </c>
      <c r="D523" s="54">
        <f t="shared" si="44"/>
        <v>9.2689656435930752E-5</v>
      </c>
      <c r="E523" s="48"/>
      <c r="F523" s="56">
        <f t="shared" si="45"/>
        <v>6.569119135545835E-3</v>
      </c>
      <c r="G523" s="48">
        <f t="shared" si="46"/>
        <v>9.1547403678896716E-5</v>
      </c>
      <c r="H523" s="57">
        <f t="shared" si="47"/>
        <v>-1507598.7841945593</v>
      </c>
      <c r="M523" s="48"/>
      <c r="N523" s="48"/>
      <c r="O523" s="48"/>
      <c r="P523" s="48"/>
      <c r="Q523" s="48"/>
    </row>
    <row r="524" spans="1:17" x14ac:dyDescent="0.25">
      <c r="A524" s="3">
        <v>-2.4700000000000499</v>
      </c>
      <c r="B524" s="53">
        <f t="shared" si="42"/>
        <v>-1501519.7568389359</v>
      </c>
      <c r="C524" s="53">
        <f t="shared" si="43"/>
        <v>1501519.7568389359</v>
      </c>
      <c r="D524" s="54">
        <f t="shared" si="44"/>
        <v>9.3843815157937382E-5</v>
      </c>
      <c r="E524" s="48"/>
      <c r="F524" s="56">
        <f t="shared" si="45"/>
        <v>6.6618087919817657E-3</v>
      </c>
      <c r="G524" s="48">
        <f t="shared" si="46"/>
        <v>9.2689656435930752E-5</v>
      </c>
      <c r="H524" s="57">
        <f t="shared" si="47"/>
        <v>-1504559.2705167474</v>
      </c>
      <c r="M524" s="48"/>
      <c r="N524" s="48"/>
      <c r="O524" s="48"/>
      <c r="P524" s="48"/>
      <c r="Q524" s="48"/>
    </row>
    <row r="525" spans="1:17" x14ac:dyDescent="0.25">
      <c r="A525" s="3">
        <v>-2.46500000000005</v>
      </c>
      <c r="B525" s="53">
        <f t="shared" si="42"/>
        <v>-1498480.2431611244</v>
      </c>
      <c r="C525" s="53">
        <f t="shared" si="43"/>
        <v>1498480.2431611244</v>
      </c>
      <c r="D525" s="54">
        <f t="shared" si="44"/>
        <v>9.5009970029984354E-5</v>
      </c>
      <c r="E525" s="48"/>
      <c r="F525" s="56">
        <f t="shared" si="45"/>
        <v>6.7556526071397031E-3</v>
      </c>
      <c r="G525" s="48">
        <f t="shared" si="46"/>
        <v>9.3843815157937382E-5</v>
      </c>
      <c r="H525" s="57">
        <f t="shared" si="47"/>
        <v>-1501519.7568389359</v>
      </c>
      <c r="M525" s="48"/>
      <c r="N525" s="48"/>
      <c r="O525" s="48"/>
      <c r="P525" s="48"/>
      <c r="Q525" s="48"/>
    </row>
    <row r="526" spans="1:17" x14ac:dyDescent="0.25">
      <c r="A526" s="3">
        <v>-2.4600000000000501</v>
      </c>
      <c r="B526" s="53">
        <f t="shared" si="42"/>
        <v>-1495440.7294833129</v>
      </c>
      <c r="C526" s="53">
        <f t="shared" si="43"/>
        <v>1495440.7294833129</v>
      </c>
      <c r="D526" s="54">
        <f t="shared" si="44"/>
        <v>9.6188211453656323E-5</v>
      </c>
      <c r="E526" s="48"/>
      <c r="F526" s="56">
        <f t="shared" si="45"/>
        <v>6.8506625771696875E-3</v>
      </c>
      <c r="G526" s="48">
        <f t="shared" si="46"/>
        <v>9.5009970029984354E-5</v>
      </c>
      <c r="H526" s="57">
        <f t="shared" si="47"/>
        <v>-1498480.2431611244</v>
      </c>
      <c r="M526" s="48"/>
      <c r="N526" s="48"/>
      <c r="O526" s="48"/>
      <c r="P526" s="48"/>
      <c r="Q526" s="48"/>
    </row>
    <row r="527" spans="1:17" x14ac:dyDescent="0.25">
      <c r="A527" s="3">
        <v>-2.4550000000000498</v>
      </c>
      <c r="B527" s="53">
        <f t="shared" si="42"/>
        <v>-1492401.2158055012</v>
      </c>
      <c r="C527" s="53">
        <f t="shared" si="43"/>
        <v>1492401.2158055012</v>
      </c>
      <c r="D527" s="54">
        <f t="shared" si="44"/>
        <v>9.7378630040679745E-5</v>
      </c>
      <c r="E527" s="48"/>
      <c r="F527" s="56">
        <f t="shared" si="45"/>
        <v>6.9468507886233438E-3</v>
      </c>
      <c r="G527" s="48">
        <f t="shared" si="46"/>
        <v>9.6188211453656323E-5</v>
      </c>
      <c r="H527" s="57">
        <f t="shared" si="47"/>
        <v>-1495440.7294833129</v>
      </c>
      <c r="M527" s="48"/>
      <c r="N527" s="48"/>
      <c r="O527" s="48"/>
      <c r="P527" s="48"/>
      <c r="Q527" s="48"/>
    </row>
    <row r="528" spans="1:17" x14ac:dyDescent="0.25">
      <c r="A528" s="3">
        <v>-2.4500000000000499</v>
      </c>
      <c r="B528" s="53">
        <f t="shared" si="42"/>
        <v>-1489361.7021276897</v>
      </c>
      <c r="C528" s="53">
        <f t="shared" si="43"/>
        <v>1489361.7021276897</v>
      </c>
      <c r="D528" s="54">
        <f t="shared" si="44"/>
        <v>9.8581316606402049E-5</v>
      </c>
      <c r="E528" s="48"/>
      <c r="F528" s="56">
        <f t="shared" si="45"/>
        <v>7.0442294186640235E-3</v>
      </c>
      <c r="G528" s="48">
        <f t="shared" si="46"/>
        <v>9.7378630040679745E-5</v>
      </c>
      <c r="H528" s="57">
        <f t="shared" si="47"/>
        <v>-1492401.2158055012</v>
      </c>
      <c r="M528" s="48"/>
      <c r="N528" s="48"/>
      <c r="O528" s="48"/>
      <c r="P528" s="48"/>
      <c r="Q528" s="48"/>
    </row>
    <row r="529" spans="1:17" x14ac:dyDescent="0.25">
      <c r="A529" s="3">
        <v>-2.44500000000005</v>
      </c>
      <c r="B529" s="53">
        <f t="shared" si="42"/>
        <v>-1486322.1884498782</v>
      </c>
      <c r="C529" s="53">
        <f t="shared" si="43"/>
        <v>1486322.1884498782</v>
      </c>
      <c r="D529" s="54">
        <f t="shared" si="44"/>
        <v>9.9796362163195353E-5</v>
      </c>
      <c r="E529" s="48"/>
      <c r="F529" s="56">
        <f t="shared" si="45"/>
        <v>7.1428107352704256E-3</v>
      </c>
      <c r="G529" s="48">
        <f t="shared" si="46"/>
        <v>9.8581316606402049E-5</v>
      </c>
      <c r="H529" s="57">
        <f t="shared" si="47"/>
        <v>-1489361.7021276897</v>
      </c>
      <c r="M529" s="48"/>
      <c r="N529" s="48"/>
      <c r="O529" s="48"/>
      <c r="P529" s="48"/>
      <c r="Q529" s="48"/>
    </row>
    <row r="530" spans="1:17" x14ac:dyDescent="0.25">
      <c r="A530" s="3">
        <v>-2.4400000000000501</v>
      </c>
      <c r="B530" s="53">
        <f t="shared" ref="B530:B593" si="48">A530*D$11+D$10</f>
        <v>-1483282.6747720668</v>
      </c>
      <c r="C530" s="53">
        <f t="shared" ref="C530:C593" si="49">IF(EXACT(D$12,"under"),IF(B530&lt;D$8,D$9*(D$8-B530),0),IF(B530&gt;D$8,D$9*(B530-D$8),0))</f>
        <v>1483282.6747720668</v>
      </c>
      <c r="D530" s="54">
        <f t="shared" si="44"/>
        <v>1.0102385791370145E-4</v>
      </c>
      <c r="E530" s="48"/>
      <c r="F530" s="56">
        <f t="shared" si="45"/>
        <v>7.2426070974336209E-3</v>
      </c>
      <c r="G530" s="48">
        <f t="shared" si="46"/>
        <v>9.9796362163195353E-5</v>
      </c>
      <c r="H530" s="57">
        <f t="shared" si="47"/>
        <v>-1486322.1884498782</v>
      </c>
      <c r="M530" s="48"/>
      <c r="N530" s="48"/>
      <c r="O530" s="48"/>
      <c r="P530" s="48"/>
      <c r="Q530" s="48"/>
    </row>
    <row r="531" spans="1:17" x14ac:dyDescent="0.25">
      <c r="A531" s="3">
        <v>-2.4350000000000498</v>
      </c>
      <c r="B531" s="53">
        <f t="shared" si="48"/>
        <v>-1480243.161094255</v>
      </c>
      <c r="C531" s="53">
        <f t="shared" si="49"/>
        <v>1480243.161094255</v>
      </c>
      <c r="D531" s="54">
        <f t="shared" ref="D531:D594" si="50">IF(OR(B531&lt;D$13,B531&gt;D$14),0,NORMDIST(B531,D$10,D$11,1)-NORMDIST(B530,D$10,D$11,1))</f>
        <v>1.022638952440447E-4</v>
      </c>
      <c r="E531" s="48"/>
      <c r="F531" s="56">
        <f t="shared" ref="F531:F594" si="51">NORMDIST(B530,D$10,D$11,1)</f>
        <v>7.3436309553473224E-3</v>
      </c>
      <c r="G531" s="48">
        <f t="shared" si="46"/>
        <v>1.0102385791370145E-4</v>
      </c>
      <c r="H531" s="57">
        <f t="shared" si="47"/>
        <v>-1483282.6747720668</v>
      </c>
      <c r="M531" s="48"/>
      <c r="N531" s="48"/>
      <c r="O531" s="48"/>
      <c r="P531" s="48"/>
      <c r="Q531" s="48"/>
    </row>
    <row r="532" spans="1:17" x14ac:dyDescent="0.25">
      <c r="A532" s="3">
        <v>-2.4300000000000499</v>
      </c>
      <c r="B532" s="53">
        <f t="shared" si="48"/>
        <v>-1477203.6474164436</v>
      </c>
      <c r="C532" s="53">
        <f t="shared" si="49"/>
        <v>1477203.6474164436</v>
      </c>
      <c r="D532" s="54">
        <f t="shared" si="50"/>
        <v>1.0351656571680034E-4</v>
      </c>
      <c r="E532" s="48"/>
      <c r="F532" s="56">
        <f t="shared" si="51"/>
        <v>7.4458948505913671E-3</v>
      </c>
      <c r="G532" s="48">
        <f t="shared" ref="G532:G595" si="52">IF(AND(H532&gt;=D$13,H532&lt;=D$14),(F532-F531)/(1-O$19-O$20),0)</f>
        <v>1.022638952440447E-4</v>
      </c>
      <c r="H532" s="57">
        <f t="shared" ref="H532:H595" si="53">D$10+A531*D$11</f>
        <v>-1480243.161094255</v>
      </c>
      <c r="M532" s="48"/>
      <c r="N532" s="48"/>
      <c r="O532" s="48"/>
      <c r="P532" s="48"/>
      <c r="Q532" s="48"/>
    </row>
    <row r="533" spans="1:17" x14ac:dyDescent="0.25">
      <c r="A533" s="3">
        <v>-2.42500000000005</v>
      </c>
      <c r="B533" s="53">
        <f t="shared" si="48"/>
        <v>-1474164.1337386321</v>
      </c>
      <c r="C533" s="53">
        <f t="shared" si="49"/>
        <v>1474164.1337386321</v>
      </c>
      <c r="D533" s="54">
        <f t="shared" si="50"/>
        <v>1.0478196106408853E-4</v>
      </c>
      <c r="E533" s="48"/>
      <c r="F533" s="56">
        <f t="shared" si="51"/>
        <v>7.5494114163081674E-3</v>
      </c>
      <c r="G533" s="48">
        <f t="shared" si="52"/>
        <v>1.0351656571680034E-4</v>
      </c>
      <c r="H533" s="57">
        <f t="shared" si="53"/>
        <v>-1477203.6474164436</v>
      </c>
      <c r="M533" s="48"/>
      <c r="N533" s="48"/>
      <c r="O533" s="48"/>
      <c r="P533" s="48"/>
      <c r="Q533" s="48"/>
    </row>
    <row r="534" spans="1:17" x14ac:dyDescent="0.25">
      <c r="A534" s="3">
        <v>-2.4200000000000501</v>
      </c>
      <c r="B534" s="53">
        <f t="shared" si="48"/>
        <v>-1471124.6200608206</v>
      </c>
      <c r="C534" s="53">
        <f t="shared" si="49"/>
        <v>1471124.6200608206</v>
      </c>
      <c r="D534" s="54">
        <f t="shared" si="50"/>
        <v>1.0606017318031628E-4</v>
      </c>
      <c r="E534" s="48"/>
      <c r="F534" s="56">
        <f t="shared" si="51"/>
        <v>7.6541933773722559E-3</v>
      </c>
      <c r="G534" s="48">
        <f t="shared" si="52"/>
        <v>1.0478196106408853E-4</v>
      </c>
      <c r="H534" s="57">
        <f t="shared" si="53"/>
        <v>-1474164.1337386321</v>
      </c>
      <c r="M534" s="48"/>
      <c r="N534" s="48"/>
      <c r="O534" s="48"/>
      <c r="P534" s="48"/>
      <c r="Q534" s="48"/>
    </row>
    <row r="535" spans="1:17" x14ac:dyDescent="0.25">
      <c r="A535" s="3">
        <v>-2.4150000000000502</v>
      </c>
      <c r="B535" s="53">
        <f t="shared" si="48"/>
        <v>-1468085.1063830091</v>
      </c>
      <c r="C535" s="53">
        <f t="shared" si="49"/>
        <v>1468085.1063830091</v>
      </c>
      <c r="D535" s="54">
        <f t="shared" si="50"/>
        <v>1.0735129411493759E-4</v>
      </c>
      <c r="E535" s="48"/>
      <c r="F535" s="56">
        <f t="shared" si="51"/>
        <v>7.7602535505525722E-3</v>
      </c>
      <c r="G535" s="48">
        <f t="shared" si="52"/>
        <v>1.0606017318031628E-4</v>
      </c>
      <c r="H535" s="57">
        <f t="shared" si="53"/>
        <v>-1471124.6200608206</v>
      </c>
      <c r="M535" s="48"/>
      <c r="N535" s="48"/>
      <c r="O535" s="48"/>
      <c r="P535" s="48"/>
      <c r="Q535" s="48"/>
    </row>
    <row r="536" spans="1:17" x14ac:dyDescent="0.25">
      <c r="A536" s="3">
        <v>-2.4100000000000499</v>
      </c>
      <c r="B536" s="53">
        <f t="shared" si="48"/>
        <v>-1465045.5927051974</v>
      </c>
      <c r="C536" s="53">
        <f t="shared" si="49"/>
        <v>1465045.5927051974</v>
      </c>
      <c r="D536" s="54">
        <f t="shared" si="50"/>
        <v>1.0865541606512596E-4</v>
      </c>
      <c r="E536" s="48"/>
      <c r="F536" s="56">
        <f t="shared" si="51"/>
        <v>7.8676048446675098E-3</v>
      </c>
      <c r="G536" s="48">
        <f t="shared" si="52"/>
        <v>1.0735129411493759E-4</v>
      </c>
      <c r="H536" s="57">
        <f t="shared" si="53"/>
        <v>-1468085.1063830091</v>
      </c>
      <c r="M536" s="48"/>
      <c r="N536" s="48"/>
      <c r="O536" s="48"/>
      <c r="P536" s="48"/>
      <c r="Q536" s="48"/>
    </row>
    <row r="537" spans="1:17" x14ac:dyDescent="0.25">
      <c r="A537" s="3">
        <v>-2.40500000000005</v>
      </c>
      <c r="B537" s="53">
        <f t="shared" si="48"/>
        <v>-1462006.0790273859</v>
      </c>
      <c r="C537" s="53">
        <f t="shared" si="49"/>
        <v>1462006.0790273859</v>
      </c>
      <c r="D537" s="54">
        <f t="shared" si="50"/>
        <v>1.0997263136819542E-4</v>
      </c>
      <c r="E537" s="48"/>
      <c r="F537" s="56">
        <f t="shared" si="51"/>
        <v>7.9762602607326358E-3</v>
      </c>
      <c r="G537" s="48">
        <f t="shared" si="52"/>
        <v>1.0865541606512596E-4</v>
      </c>
      <c r="H537" s="57">
        <f t="shared" si="53"/>
        <v>-1465045.5927051974</v>
      </c>
      <c r="M537" s="48"/>
      <c r="N537" s="48"/>
      <c r="O537" s="48"/>
      <c r="P537" s="48"/>
      <c r="Q537" s="48"/>
    </row>
    <row r="538" spans="1:17" x14ac:dyDescent="0.25">
      <c r="A538" s="3">
        <v>-2.4000000000000501</v>
      </c>
      <c r="B538" s="53">
        <f t="shared" si="48"/>
        <v>-1458966.5653495744</v>
      </c>
      <c r="C538" s="53">
        <f t="shared" si="49"/>
        <v>1458966.5653495744</v>
      </c>
      <c r="D538" s="54">
        <f t="shared" si="50"/>
        <v>1.1130303249417411E-4</v>
      </c>
      <c r="E538" s="48"/>
      <c r="F538" s="56">
        <f t="shared" si="51"/>
        <v>8.0862328921008312E-3</v>
      </c>
      <c r="G538" s="48">
        <f t="shared" si="52"/>
        <v>1.0997263136819542E-4</v>
      </c>
      <c r="H538" s="57">
        <f t="shared" si="53"/>
        <v>-1462006.0790273859</v>
      </c>
      <c r="M538" s="48"/>
      <c r="N538" s="48"/>
      <c r="O538" s="48"/>
      <c r="P538" s="48"/>
      <c r="Q538" s="48"/>
    </row>
    <row r="539" spans="1:17" x14ac:dyDescent="0.25">
      <c r="A539" s="3">
        <v>-2.3950000000000502</v>
      </c>
      <c r="B539" s="53">
        <f t="shared" si="48"/>
        <v>-1455927.051671763</v>
      </c>
      <c r="C539" s="53">
        <f t="shared" si="49"/>
        <v>1455927.051671763</v>
      </c>
      <c r="D539" s="54">
        <f t="shared" si="50"/>
        <v>1.126467120379504E-4</v>
      </c>
      <c r="E539" s="48"/>
      <c r="F539" s="56">
        <f t="shared" si="51"/>
        <v>8.1975359245950053E-3</v>
      </c>
      <c r="G539" s="48">
        <f t="shared" si="52"/>
        <v>1.1130303249417411E-4</v>
      </c>
      <c r="H539" s="57">
        <f t="shared" si="53"/>
        <v>-1458966.5653495744</v>
      </c>
      <c r="M539" s="48"/>
      <c r="N539" s="48"/>
      <c r="O539" s="48"/>
      <c r="P539" s="48"/>
      <c r="Q539" s="48"/>
    </row>
    <row r="540" spans="1:17" x14ac:dyDescent="0.25">
      <c r="A540" s="3">
        <v>-2.3900000000000499</v>
      </c>
      <c r="B540" s="53">
        <f t="shared" si="48"/>
        <v>-1452887.5379939512</v>
      </c>
      <c r="C540" s="53">
        <f t="shared" si="49"/>
        <v>1452887.5379939512</v>
      </c>
      <c r="D540" s="54">
        <f t="shared" si="50"/>
        <v>1.140037627115828E-4</v>
      </c>
      <c r="E540" s="48"/>
      <c r="F540" s="56">
        <f t="shared" si="51"/>
        <v>8.3101826366329557E-3</v>
      </c>
      <c r="G540" s="48">
        <f t="shared" si="52"/>
        <v>1.126467120379504E-4</v>
      </c>
      <c r="H540" s="57">
        <f t="shared" si="53"/>
        <v>-1455927.051671763</v>
      </c>
      <c r="M540" s="48"/>
      <c r="N540" s="48"/>
      <c r="O540" s="48"/>
      <c r="P540" s="48"/>
      <c r="Q540" s="48"/>
    </row>
    <row r="541" spans="1:17" x14ac:dyDescent="0.25">
      <c r="A541" s="3">
        <v>-2.38500000000005</v>
      </c>
      <c r="B541" s="53">
        <f t="shared" si="48"/>
        <v>-1449848.0243161398</v>
      </c>
      <c r="C541" s="53">
        <f t="shared" si="49"/>
        <v>1449848.0243161398</v>
      </c>
      <c r="D541" s="54">
        <f t="shared" si="50"/>
        <v>1.1537427733630291E-4</v>
      </c>
      <c r="E541" s="48"/>
      <c r="F541" s="56">
        <f t="shared" si="51"/>
        <v>8.4241863993445385E-3</v>
      </c>
      <c r="G541" s="48">
        <f t="shared" si="52"/>
        <v>1.140037627115828E-4</v>
      </c>
      <c r="H541" s="57">
        <f t="shared" si="53"/>
        <v>-1452887.5379939512</v>
      </c>
      <c r="M541" s="48"/>
      <c r="N541" s="48"/>
      <c r="O541" s="48"/>
      <c r="P541" s="48"/>
      <c r="Q541" s="48"/>
    </row>
    <row r="542" spans="1:17" x14ac:dyDescent="0.25">
      <c r="A542" s="3">
        <v>-2.3800000000000501</v>
      </c>
      <c r="B542" s="53">
        <f t="shared" si="48"/>
        <v>-1446808.5106383283</v>
      </c>
      <c r="C542" s="53">
        <f t="shared" si="49"/>
        <v>1446808.5106383283</v>
      </c>
      <c r="D542" s="54">
        <f t="shared" si="50"/>
        <v>1.1675834883452703E-4</v>
      </c>
      <c r="E542" s="48"/>
      <c r="F542" s="56">
        <f t="shared" si="51"/>
        <v>8.5395606766808414E-3</v>
      </c>
      <c r="G542" s="48">
        <f t="shared" si="52"/>
        <v>1.1537427733630291E-4</v>
      </c>
      <c r="H542" s="57">
        <f t="shared" si="53"/>
        <v>-1449848.0243161398</v>
      </c>
      <c r="M542" s="48"/>
      <c r="N542" s="48"/>
      <c r="O542" s="48"/>
      <c r="P542" s="48"/>
      <c r="Q542" s="48"/>
    </row>
    <row r="543" spans="1:17" x14ac:dyDescent="0.25">
      <c r="A543" s="3">
        <v>-2.3750000000000502</v>
      </c>
      <c r="B543" s="53">
        <f t="shared" si="48"/>
        <v>-1443768.9969605168</v>
      </c>
      <c r="C543" s="53">
        <f t="shared" si="49"/>
        <v>1443768.9969605168</v>
      </c>
      <c r="D543" s="54">
        <f t="shared" si="50"/>
        <v>1.181560702217966E-4</v>
      </c>
      <c r="E543" s="48"/>
      <c r="F543" s="56">
        <f t="shared" si="51"/>
        <v>8.6563190255153685E-3</v>
      </c>
      <c r="G543" s="48">
        <f t="shared" si="52"/>
        <v>1.1675834883452703E-4</v>
      </c>
      <c r="H543" s="57">
        <f t="shared" si="53"/>
        <v>-1446808.5106383283</v>
      </c>
      <c r="M543" s="48"/>
      <c r="N543" s="48"/>
      <c r="O543" s="48"/>
      <c r="P543" s="48"/>
      <c r="Q543" s="48"/>
    </row>
    <row r="544" spans="1:17" x14ac:dyDescent="0.25">
      <c r="A544" s="3">
        <v>-2.3700000000000498</v>
      </c>
      <c r="B544" s="53">
        <f t="shared" si="48"/>
        <v>-1440729.4832827048</v>
      </c>
      <c r="C544" s="53">
        <f t="shared" si="49"/>
        <v>1440729.4832827048</v>
      </c>
      <c r="D544" s="54">
        <f t="shared" si="50"/>
        <v>1.1956753459840992E-4</v>
      </c>
      <c r="E544" s="48"/>
      <c r="F544" s="56">
        <f t="shared" si="51"/>
        <v>8.7744750957371651E-3</v>
      </c>
      <c r="G544" s="48">
        <f t="shared" si="52"/>
        <v>1.181560702217966E-4</v>
      </c>
      <c r="H544" s="57">
        <f t="shared" si="53"/>
        <v>-1443768.9969605168</v>
      </c>
      <c r="M544" s="48"/>
      <c r="N544" s="48"/>
      <c r="O544" s="48"/>
      <c r="P544" s="48"/>
      <c r="Q544" s="48"/>
    </row>
    <row r="545" spans="1:17" x14ac:dyDescent="0.25">
      <c r="A545" s="3">
        <v>-2.36500000000005</v>
      </c>
      <c r="B545" s="53">
        <f t="shared" si="48"/>
        <v>-1437689.9696048934</v>
      </c>
      <c r="C545" s="53">
        <f t="shared" si="49"/>
        <v>1437689.9696048934</v>
      </c>
      <c r="D545" s="54">
        <f t="shared" si="50"/>
        <v>1.2099283514111457E-4</v>
      </c>
      <c r="E545" s="48"/>
      <c r="F545" s="56">
        <f t="shared" si="51"/>
        <v>8.894042630335575E-3</v>
      </c>
      <c r="G545" s="48">
        <f t="shared" si="52"/>
        <v>1.1956753459840992E-4</v>
      </c>
      <c r="H545" s="57">
        <f t="shared" si="53"/>
        <v>-1440729.4832827048</v>
      </c>
      <c r="M545" s="48"/>
      <c r="N545" s="48"/>
      <c r="O545" s="48"/>
      <c r="P545" s="48"/>
      <c r="Q545" s="48"/>
    </row>
    <row r="546" spans="1:17" x14ac:dyDescent="0.25">
      <c r="A546" s="3">
        <v>-2.3600000000000501</v>
      </c>
      <c r="B546" s="53">
        <f t="shared" si="48"/>
        <v>-1434650.4559270819</v>
      </c>
      <c r="C546" s="53">
        <f t="shared" si="49"/>
        <v>1434650.4559270819</v>
      </c>
      <c r="D546" s="54">
        <f t="shared" si="50"/>
        <v>1.2243206509474254E-4</v>
      </c>
      <c r="E546" s="48"/>
      <c r="F546" s="56">
        <f t="shared" si="51"/>
        <v>9.0150354654766895E-3</v>
      </c>
      <c r="G546" s="48">
        <f t="shared" si="52"/>
        <v>1.2099283514111457E-4</v>
      </c>
      <c r="H546" s="57">
        <f t="shared" si="53"/>
        <v>-1437689.9696048934</v>
      </c>
      <c r="M546" s="48"/>
      <c r="N546" s="48"/>
      <c r="O546" s="48"/>
      <c r="P546" s="48"/>
      <c r="Q546" s="48"/>
    </row>
    <row r="547" spans="1:17" x14ac:dyDescent="0.25">
      <c r="A547" s="3">
        <v>-2.3550000000000502</v>
      </c>
      <c r="B547" s="53">
        <f t="shared" si="48"/>
        <v>-1431610.9422492704</v>
      </c>
      <c r="C547" s="53">
        <f t="shared" si="49"/>
        <v>1431610.9422492704</v>
      </c>
      <c r="D547" s="54">
        <f t="shared" si="50"/>
        <v>1.2388531776350367E-4</v>
      </c>
      <c r="E547" s="48"/>
      <c r="F547" s="56">
        <f t="shared" si="51"/>
        <v>9.1374675305714321E-3</v>
      </c>
      <c r="G547" s="48">
        <f t="shared" si="52"/>
        <v>1.2243206509474254E-4</v>
      </c>
      <c r="H547" s="57">
        <f t="shared" si="53"/>
        <v>-1434650.4559270819</v>
      </c>
      <c r="M547" s="48"/>
      <c r="N547" s="48"/>
      <c r="O547" s="48"/>
      <c r="P547" s="48"/>
      <c r="Q547" s="48"/>
    </row>
    <row r="548" spans="1:17" x14ac:dyDescent="0.25">
      <c r="A548" s="3">
        <v>-2.3500000000000498</v>
      </c>
      <c r="B548" s="53">
        <f t="shared" si="48"/>
        <v>-1428571.4285714587</v>
      </c>
      <c r="C548" s="53">
        <f t="shared" si="49"/>
        <v>1428571.4285714587</v>
      </c>
      <c r="D548" s="54">
        <f t="shared" si="50"/>
        <v>1.2535268650238143E-4</v>
      </c>
      <c r="E548" s="48"/>
      <c r="F548" s="56">
        <f t="shared" si="51"/>
        <v>9.2613528483349358E-3</v>
      </c>
      <c r="G548" s="48">
        <f t="shared" si="52"/>
        <v>1.2388531776350367E-4</v>
      </c>
      <c r="H548" s="57">
        <f t="shared" si="53"/>
        <v>-1431610.9422492704</v>
      </c>
      <c r="M548" s="48"/>
      <c r="N548" s="48"/>
      <c r="O548" s="48"/>
      <c r="P548" s="48"/>
      <c r="Q548" s="48"/>
    </row>
    <row r="549" spans="1:17" x14ac:dyDescent="0.25">
      <c r="A549" s="3">
        <v>-2.3450000000000499</v>
      </c>
      <c r="B549" s="53">
        <f t="shared" si="48"/>
        <v>-1425531.9148936472</v>
      </c>
      <c r="C549" s="53">
        <f t="shared" si="49"/>
        <v>1425531.9148936472</v>
      </c>
      <c r="D549" s="54">
        <f t="shared" si="50"/>
        <v>1.2683426470832572E-4</v>
      </c>
      <c r="E549" s="48"/>
      <c r="F549" s="56">
        <f t="shared" si="51"/>
        <v>9.3867055348373172E-3</v>
      </c>
      <c r="G549" s="48">
        <f t="shared" si="52"/>
        <v>1.2535268650238143E-4</v>
      </c>
      <c r="H549" s="57">
        <f t="shared" si="53"/>
        <v>-1428571.4285714587</v>
      </c>
      <c r="M549" s="48"/>
      <c r="N549" s="48"/>
      <c r="O549" s="48"/>
      <c r="P549" s="48"/>
      <c r="Q549" s="48"/>
    </row>
    <row r="550" spans="1:17" x14ac:dyDescent="0.25">
      <c r="A550" s="3">
        <v>-2.34000000000005</v>
      </c>
      <c r="B550" s="53">
        <f t="shared" si="48"/>
        <v>-1422492.4012158357</v>
      </c>
      <c r="C550" s="53">
        <f t="shared" si="49"/>
        <v>1422492.4012158357</v>
      </c>
      <c r="D550" s="54">
        <f t="shared" si="50"/>
        <v>1.2833014581139189E-4</v>
      </c>
      <c r="E550" s="48"/>
      <c r="F550" s="56">
        <f t="shared" si="51"/>
        <v>9.5135397995456429E-3</v>
      </c>
      <c r="G550" s="48">
        <f t="shared" si="52"/>
        <v>1.2683426470832572E-4</v>
      </c>
      <c r="H550" s="57">
        <f t="shared" si="53"/>
        <v>-1425531.9148936472</v>
      </c>
      <c r="M550" s="48"/>
      <c r="N550" s="48"/>
      <c r="O550" s="48"/>
      <c r="P550" s="48"/>
      <c r="Q550" s="48"/>
    </row>
    <row r="551" spans="1:17" x14ac:dyDescent="0.25">
      <c r="A551" s="3">
        <v>-2.3350000000000501</v>
      </c>
      <c r="B551" s="53">
        <f t="shared" si="48"/>
        <v>-1419452.8875380242</v>
      </c>
      <c r="C551" s="53">
        <f t="shared" si="49"/>
        <v>1419452.8875380242</v>
      </c>
      <c r="D551" s="54">
        <f t="shared" si="50"/>
        <v>1.298404232656699E-4</v>
      </c>
      <c r="E551" s="48"/>
      <c r="F551" s="56">
        <f t="shared" si="51"/>
        <v>9.6418699453570348E-3</v>
      </c>
      <c r="G551" s="48">
        <f t="shared" si="52"/>
        <v>1.2833014581139189E-4</v>
      </c>
      <c r="H551" s="57">
        <f t="shared" si="53"/>
        <v>-1422492.4012158357</v>
      </c>
      <c r="M551" s="48"/>
      <c r="N551" s="48"/>
      <c r="O551" s="48"/>
      <c r="P551" s="48"/>
      <c r="Q551" s="48"/>
    </row>
    <row r="552" spans="1:17" x14ac:dyDescent="0.25">
      <c r="A552" s="3">
        <v>-2.3300000000000498</v>
      </c>
      <c r="B552" s="53">
        <f t="shared" si="48"/>
        <v>-1416413.3738602125</v>
      </c>
      <c r="C552" s="53">
        <f t="shared" si="49"/>
        <v>1416413.3738602125</v>
      </c>
      <c r="D552" s="54">
        <f t="shared" si="50"/>
        <v>1.3136519054023077E-4</v>
      </c>
      <c r="E552" s="48"/>
      <c r="F552" s="56">
        <f t="shared" si="51"/>
        <v>9.7717103686227047E-3</v>
      </c>
      <c r="G552" s="48">
        <f t="shared" si="52"/>
        <v>1.298404232656699E-4</v>
      </c>
      <c r="H552" s="57">
        <f t="shared" si="53"/>
        <v>-1419452.8875380242</v>
      </c>
      <c r="M552" s="48"/>
      <c r="N552" s="48"/>
      <c r="O552" s="48"/>
      <c r="P552" s="48"/>
      <c r="Q552" s="48"/>
    </row>
    <row r="553" spans="1:17" x14ac:dyDescent="0.25">
      <c r="A553" s="3">
        <v>-2.3250000000000499</v>
      </c>
      <c r="B553" s="53">
        <f t="shared" si="48"/>
        <v>-1413373.860182401</v>
      </c>
      <c r="C553" s="53">
        <f t="shared" si="49"/>
        <v>1413373.860182401</v>
      </c>
      <c r="D553" s="54">
        <f t="shared" si="50"/>
        <v>1.3290454110979552E-4</v>
      </c>
      <c r="E553" s="48"/>
      <c r="F553" s="56">
        <f t="shared" si="51"/>
        <v>9.9030755591629355E-3</v>
      </c>
      <c r="G553" s="48">
        <f t="shared" si="52"/>
        <v>1.3136519054023077E-4</v>
      </c>
      <c r="H553" s="57">
        <f t="shared" si="53"/>
        <v>-1416413.3738602125</v>
      </c>
      <c r="M553" s="48"/>
      <c r="N553" s="48"/>
      <c r="O553" s="48"/>
      <c r="P553" s="48"/>
      <c r="Q553" s="48"/>
    </row>
    <row r="554" spans="1:17" x14ac:dyDescent="0.25">
      <c r="A554" s="3">
        <v>-2.32000000000005</v>
      </c>
      <c r="B554" s="53">
        <f t="shared" si="48"/>
        <v>-1410334.3465045895</v>
      </c>
      <c r="C554" s="53">
        <f t="shared" si="49"/>
        <v>1410334.3465045895</v>
      </c>
      <c r="D554" s="54">
        <f t="shared" si="50"/>
        <v>1.3445856844558624E-4</v>
      </c>
      <c r="E554" s="48"/>
      <c r="F554" s="56">
        <f t="shared" si="51"/>
        <v>1.0035980100272731E-2</v>
      </c>
      <c r="G554" s="48">
        <f t="shared" si="52"/>
        <v>1.3290454110979552E-4</v>
      </c>
      <c r="H554" s="57">
        <f t="shared" si="53"/>
        <v>-1413373.860182401</v>
      </c>
      <c r="M554" s="48"/>
      <c r="N554" s="48"/>
      <c r="O554" s="48"/>
      <c r="P554" s="48"/>
      <c r="Q554" s="48"/>
    </row>
    <row r="555" spans="1:17" x14ac:dyDescent="0.25">
      <c r="A555" s="3">
        <v>-2.3150000000000501</v>
      </c>
      <c r="B555" s="53">
        <f t="shared" si="48"/>
        <v>-1407294.8328267781</v>
      </c>
      <c r="C555" s="53">
        <f t="shared" si="49"/>
        <v>1407294.8328267781</v>
      </c>
      <c r="D555" s="54">
        <f t="shared" si="50"/>
        <v>1.3602736600571222E-4</v>
      </c>
      <c r="E555" s="48"/>
      <c r="F555" s="56">
        <f t="shared" si="51"/>
        <v>1.0170438668718317E-2</v>
      </c>
      <c r="G555" s="48">
        <f t="shared" si="52"/>
        <v>1.3445856844558624E-4</v>
      </c>
      <c r="H555" s="57">
        <f t="shared" si="53"/>
        <v>-1410334.3465045895</v>
      </c>
      <c r="M555" s="48"/>
      <c r="N555" s="48"/>
      <c r="O555" s="48"/>
      <c r="P555" s="48"/>
      <c r="Q555" s="48"/>
    </row>
    <row r="556" spans="1:17" x14ac:dyDescent="0.25">
      <c r="A556" s="3">
        <v>-2.3100000000000498</v>
      </c>
      <c r="B556" s="53">
        <f t="shared" si="48"/>
        <v>-1404255.3191489663</v>
      </c>
      <c r="C556" s="53">
        <f t="shared" si="49"/>
        <v>1404255.3191489663</v>
      </c>
      <c r="D556" s="54">
        <f t="shared" si="50"/>
        <v>1.3761102722567933E-4</v>
      </c>
      <c r="E556" s="48"/>
      <c r="F556" s="56">
        <f t="shared" si="51"/>
        <v>1.0306466034724029E-2</v>
      </c>
      <c r="G556" s="48">
        <f t="shared" si="52"/>
        <v>1.3602736600571222E-4</v>
      </c>
      <c r="H556" s="57">
        <f t="shared" si="53"/>
        <v>-1407294.8328267781</v>
      </c>
      <c r="M556" s="48"/>
      <c r="N556" s="48"/>
      <c r="O556" s="48"/>
      <c r="P556" s="48"/>
      <c r="Q556" s="48"/>
    </row>
    <row r="557" spans="1:17" x14ac:dyDescent="0.25">
      <c r="A557" s="3">
        <v>-2.3050000000000499</v>
      </c>
      <c r="B557" s="53">
        <f t="shared" si="48"/>
        <v>-1401215.8054711549</v>
      </c>
      <c r="C557" s="53">
        <f t="shared" si="49"/>
        <v>1401215.8054711549</v>
      </c>
      <c r="D557" s="54">
        <f t="shared" si="50"/>
        <v>1.3920964550868595E-4</v>
      </c>
      <c r="E557" s="48"/>
      <c r="F557" s="56">
        <f t="shared" si="51"/>
        <v>1.0444077061949709E-2</v>
      </c>
      <c r="G557" s="48">
        <f t="shared" si="52"/>
        <v>1.3761102722567933E-4</v>
      </c>
      <c r="H557" s="57">
        <f t="shared" si="53"/>
        <v>-1404255.3191489663</v>
      </c>
      <c r="M557" s="48"/>
      <c r="N557" s="48"/>
      <c r="O557" s="48"/>
      <c r="P557" s="48"/>
      <c r="Q557" s="48"/>
    </row>
    <row r="558" spans="1:17" x14ac:dyDescent="0.25">
      <c r="A558" s="3">
        <v>-2.30000000000005</v>
      </c>
      <c r="B558" s="53">
        <f t="shared" si="48"/>
        <v>-1398176.2917933434</v>
      </c>
      <c r="C558" s="53">
        <f t="shared" si="49"/>
        <v>1398176.2917933434</v>
      </c>
      <c r="D558" s="54">
        <f t="shared" si="50"/>
        <v>1.4082331421599349E-4</v>
      </c>
      <c r="E558" s="48"/>
      <c r="F558" s="56">
        <f t="shared" si="51"/>
        <v>1.0583286707458395E-2</v>
      </c>
      <c r="G558" s="48">
        <f t="shared" si="52"/>
        <v>1.3920964550868595E-4</v>
      </c>
      <c r="H558" s="57">
        <f t="shared" si="53"/>
        <v>-1401215.8054711549</v>
      </c>
      <c r="M558" s="48"/>
      <c r="N558" s="48"/>
      <c r="O558" s="48"/>
      <c r="P558" s="48"/>
      <c r="Q558" s="48"/>
    </row>
    <row r="559" spans="1:17" x14ac:dyDescent="0.25">
      <c r="A559" s="3">
        <v>-2.2950000000000501</v>
      </c>
      <c r="B559" s="53">
        <f t="shared" si="48"/>
        <v>-1395136.7781155319</v>
      </c>
      <c r="C559" s="53">
        <f t="shared" si="49"/>
        <v>1395136.7781155319</v>
      </c>
      <c r="D559" s="54">
        <f t="shared" si="50"/>
        <v>1.4245212665685639E-4</v>
      </c>
      <c r="E559" s="48"/>
      <c r="F559" s="56">
        <f t="shared" si="51"/>
        <v>1.0724110021674388E-2</v>
      </c>
      <c r="G559" s="48">
        <f t="shared" si="52"/>
        <v>1.4082331421599349E-4</v>
      </c>
      <c r="H559" s="57">
        <f t="shared" si="53"/>
        <v>-1398176.2917933434</v>
      </c>
      <c r="M559" s="48"/>
      <c r="N559" s="48"/>
      <c r="O559" s="48"/>
      <c r="P559" s="48"/>
      <c r="Q559" s="48"/>
    </row>
    <row r="560" spans="1:17" x14ac:dyDescent="0.25">
      <c r="A560" s="3">
        <v>-2.29000000000006</v>
      </c>
      <c r="B560" s="53">
        <f t="shared" si="48"/>
        <v>-1392097.2644377262</v>
      </c>
      <c r="C560" s="53">
        <f t="shared" si="49"/>
        <v>1392097.2644377262</v>
      </c>
      <c r="D560" s="54">
        <f t="shared" si="50"/>
        <v>1.440961760784034E-4</v>
      </c>
      <c r="E560" s="48"/>
      <c r="F560" s="56">
        <f t="shared" si="51"/>
        <v>1.0866562148331245E-2</v>
      </c>
      <c r="G560" s="48">
        <f t="shared" si="52"/>
        <v>1.4245212665685639E-4</v>
      </c>
      <c r="H560" s="57">
        <f t="shared" si="53"/>
        <v>-1395136.7781155319</v>
      </c>
      <c r="M560" s="48"/>
      <c r="N560" s="48"/>
      <c r="O560" s="48"/>
      <c r="P560" s="48"/>
      <c r="Q560" s="48"/>
    </row>
    <row r="561" spans="1:17" x14ac:dyDescent="0.25">
      <c r="A561" s="3">
        <v>-2.2850000000000499</v>
      </c>
      <c r="B561" s="53">
        <f t="shared" si="48"/>
        <v>-1389057.7507599087</v>
      </c>
      <c r="C561" s="53">
        <f t="shared" si="49"/>
        <v>1389057.7507599087</v>
      </c>
      <c r="D561" s="54">
        <f t="shared" si="50"/>
        <v>1.4575555565713751E-4</v>
      </c>
      <c r="E561" s="48"/>
      <c r="F561" s="56">
        <f t="shared" si="51"/>
        <v>1.1010658324409648E-2</v>
      </c>
      <c r="G561" s="48">
        <f t="shared" si="52"/>
        <v>1.440961760784034E-4</v>
      </c>
      <c r="H561" s="57">
        <f t="shared" si="53"/>
        <v>-1392097.2644377262</v>
      </c>
      <c r="M561" s="48"/>
      <c r="N561" s="48"/>
      <c r="O561" s="48"/>
      <c r="P561" s="48"/>
      <c r="Q561" s="48"/>
    </row>
    <row r="562" spans="1:17" x14ac:dyDescent="0.25">
      <c r="A562" s="3">
        <v>-2.28000000000005</v>
      </c>
      <c r="B562" s="53">
        <f t="shared" si="48"/>
        <v>-1386018.2370820972</v>
      </c>
      <c r="C562" s="53">
        <f t="shared" si="49"/>
        <v>1386018.2370820972</v>
      </c>
      <c r="D562" s="54">
        <f t="shared" si="50"/>
        <v>1.4743035848452553E-4</v>
      </c>
      <c r="E562" s="48"/>
      <c r="F562" s="56">
        <f t="shared" si="51"/>
        <v>1.1156413880066786E-2</v>
      </c>
      <c r="G562" s="48">
        <f t="shared" si="52"/>
        <v>1.4575555565713751E-4</v>
      </c>
      <c r="H562" s="57">
        <f t="shared" si="53"/>
        <v>-1389057.7507599087</v>
      </c>
      <c r="M562" s="48"/>
      <c r="N562" s="48"/>
      <c r="O562" s="48"/>
      <c r="P562" s="48"/>
      <c r="Q562" s="48"/>
    </row>
    <row r="563" spans="1:17" x14ac:dyDescent="0.25">
      <c r="A563" s="3">
        <v>-2.2750000000000501</v>
      </c>
      <c r="B563" s="53">
        <f t="shared" si="48"/>
        <v>-1382978.7234042857</v>
      </c>
      <c r="C563" s="53">
        <f t="shared" si="49"/>
        <v>1382978.7234042857</v>
      </c>
      <c r="D563" s="54">
        <f t="shared" si="50"/>
        <v>1.4912067756241501E-4</v>
      </c>
      <c r="E563" s="48"/>
      <c r="F563" s="56">
        <f t="shared" si="51"/>
        <v>1.1303844238551311E-2</v>
      </c>
      <c r="G563" s="48">
        <f t="shared" si="52"/>
        <v>1.4743035848452553E-4</v>
      </c>
      <c r="H563" s="57">
        <f t="shared" si="53"/>
        <v>-1386018.2370820972</v>
      </c>
      <c r="M563" s="48"/>
      <c r="N563" s="48"/>
      <c r="O563" s="48"/>
      <c r="P563" s="48"/>
      <c r="Q563" s="48"/>
    </row>
    <row r="564" spans="1:17" x14ac:dyDescent="0.25">
      <c r="A564" s="3">
        <v>-2.27000000000006</v>
      </c>
      <c r="B564" s="53">
        <f t="shared" si="48"/>
        <v>-1379939.2097264801</v>
      </c>
      <c r="C564" s="53">
        <f t="shared" si="49"/>
        <v>1379939.2097264801</v>
      </c>
      <c r="D564" s="54">
        <f t="shared" si="50"/>
        <v>1.5082660578798722E-4</v>
      </c>
      <c r="E564" s="48"/>
      <c r="F564" s="56">
        <f t="shared" si="51"/>
        <v>1.1452964916113726E-2</v>
      </c>
      <c r="G564" s="48">
        <f t="shared" si="52"/>
        <v>1.4912067756241501E-4</v>
      </c>
      <c r="H564" s="57">
        <f t="shared" si="53"/>
        <v>-1382978.7234042857</v>
      </c>
      <c r="M564" s="48"/>
      <c r="N564" s="48"/>
      <c r="O564" s="48"/>
      <c r="P564" s="48"/>
      <c r="Q564" s="48"/>
    </row>
    <row r="565" spans="1:17" x14ac:dyDescent="0.25">
      <c r="A565" s="3">
        <v>-2.2650000000000499</v>
      </c>
      <c r="B565" s="53">
        <f t="shared" si="48"/>
        <v>-1376899.6960486623</v>
      </c>
      <c r="C565" s="53">
        <f t="shared" si="49"/>
        <v>1376899.6960486623</v>
      </c>
      <c r="D565" s="54">
        <f t="shared" si="50"/>
        <v>1.5254823594672631E-4</v>
      </c>
      <c r="E565" s="48"/>
      <c r="F565" s="56">
        <f t="shared" si="51"/>
        <v>1.1603791521901713E-2</v>
      </c>
      <c r="G565" s="48">
        <f t="shared" si="52"/>
        <v>1.5082660578798722E-4</v>
      </c>
      <c r="H565" s="57">
        <f t="shared" si="53"/>
        <v>-1379939.2097264801</v>
      </c>
      <c r="M565" s="48"/>
      <c r="N565" s="48"/>
      <c r="O565" s="48"/>
      <c r="P565" s="48"/>
      <c r="Q565" s="48"/>
    </row>
    <row r="566" spans="1:17" x14ac:dyDescent="0.25">
      <c r="A566" s="3">
        <v>-2.26000000000005</v>
      </c>
      <c r="B566" s="53">
        <f t="shared" si="48"/>
        <v>-1373860.1823708508</v>
      </c>
      <c r="C566" s="53">
        <f t="shared" si="49"/>
        <v>1373860.1823708508</v>
      </c>
      <c r="D566" s="54">
        <f t="shared" si="50"/>
        <v>1.542856606970653E-4</v>
      </c>
      <c r="E566" s="48"/>
      <c r="F566" s="56">
        <f t="shared" si="51"/>
        <v>1.175633975784844E-2</v>
      </c>
      <c r="G566" s="48">
        <f t="shared" si="52"/>
        <v>1.5254823594672631E-4</v>
      </c>
      <c r="H566" s="57">
        <f t="shared" si="53"/>
        <v>-1376899.6960486623</v>
      </c>
      <c r="M566" s="48"/>
      <c r="N566" s="48"/>
      <c r="O566" s="48"/>
      <c r="P566" s="48"/>
      <c r="Q566" s="48"/>
    </row>
    <row r="567" spans="1:17" x14ac:dyDescent="0.25">
      <c r="A567" s="3">
        <v>-2.2550000000000501</v>
      </c>
      <c r="B567" s="53">
        <f t="shared" si="48"/>
        <v>-1370820.6686930393</v>
      </c>
      <c r="C567" s="53">
        <f t="shared" si="49"/>
        <v>1370820.6686930393</v>
      </c>
      <c r="D567" s="54">
        <f t="shared" si="50"/>
        <v>1.5603897256565198E-4</v>
      </c>
      <c r="E567" s="48"/>
      <c r="F567" s="56">
        <f t="shared" si="51"/>
        <v>1.1910625418545505E-2</v>
      </c>
      <c r="G567" s="48">
        <f t="shared" si="52"/>
        <v>1.542856606970653E-4</v>
      </c>
      <c r="H567" s="57">
        <f t="shared" si="53"/>
        <v>-1373860.1823708508</v>
      </c>
      <c r="M567" s="48"/>
      <c r="N567" s="48"/>
      <c r="O567" s="48"/>
      <c r="P567" s="48"/>
      <c r="Q567" s="48"/>
    </row>
    <row r="568" spans="1:17" x14ac:dyDescent="0.25">
      <c r="A568" s="3">
        <v>-2.25000000000006</v>
      </c>
      <c r="B568" s="53">
        <f t="shared" si="48"/>
        <v>-1367781.1550152339</v>
      </c>
      <c r="C568" s="53">
        <f t="shared" si="49"/>
        <v>1367781.1550152339</v>
      </c>
      <c r="D568" s="54">
        <f t="shared" si="50"/>
        <v>1.5780826393163409E-4</v>
      </c>
      <c r="E568" s="48"/>
      <c r="F568" s="56">
        <f t="shared" si="51"/>
        <v>1.2066664391111157E-2</v>
      </c>
      <c r="G568" s="48">
        <f t="shared" si="52"/>
        <v>1.5603897256565198E-4</v>
      </c>
      <c r="H568" s="57">
        <f t="shared" si="53"/>
        <v>-1370820.6686930393</v>
      </c>
      <c r="M568" s="48"/>
      <c r="N568" s="48"/>
      <c r="O568" s="48"/>
      <c r="P568" s="48"/>
      <c r="Q568" s="48"/>
    </row>
    <row r="569" spans="1:17" x14ac:dyDescent="0.25">
      <c r="A569" s="3">
        <v>-2.2450000000000601</v>
      </c>
      <c r="B569" s="53">
        <f t="shared" si="48"/>
        <v>-1364741.6413374224</v>
      </c>
      <c r="C569" s="53">
        <f t="shared" si="49"/>
        <v>1364741.6413374224</v>
      </c>
      <c r="D569" s="54">
        <f t="shared" si="50"/>
        <v>1.5959362701911846E-4</v>
      </c>
      <c r="E569" s="48"/>
      <c r="F569" s="56">
        <f t="shared" si="51"/>
        <v>1.2224472655042791E-2</v>
      </c>
      <c r="G569" s="48">
        <f t="shared" si="52"/>
        <v>1.5780826393163409E-4</v>
      </c>
      <c r="H569" s="57">
        <f t="shared" si="53"/>
        <v>-1367781.1550152339</v>
      </c>
      <c r="M569" s="48"/>
      <c r="N569" s="48"/>
      <c r="O569" s="48"/>
      <c r="P569" s="48"/>
      <c r="Q569" s="48"/>
    </row>
    <row r="570" spans="1:17" x14ac:dyDescent="0.25">
      <c r="A570" s="3">
        <v>-2.2400000000000602</v>
      </c>
      <c r="B570" s="53">
        <f t="shared" si="48"/>
        <v>-1361702.1276596109</v>
      </c>
      <c r="C570" s="53">
        <f t="shared" si="49"/>
        <v>1361702.1276596109</v>
      </c>
      <c r="D570" s="54">
        <f t="shared" si="50"/>
        <v>1.6139515388270166E-4</v>
      </c>
      <c r="E570" s="48"/>
      <c r="F570" s="56">
        <f t="shared" si="51"/>
        <v>1.2384066282061909E-2</v>
      </c>
      <c r="G570" s="48">
        <f t="shared" si="52"/>
        <v>1.5959362701911846E-4</v>
      </c>
      <c r="H570" s="57">
        <f t="shared" si="53"/>
        <v>-1364741.6413374224</v>
      </c>
      <c r="M570" s="48"/>
      <c r="N570" s="48"/>
      <c r="O570" s="48"/>
      <c r="P570" s="48"/>
      <c r="Q570" s="48"/>
    </row>
    <row r="571" spans="1:17" x14ac:dyDescent="0.25">
      <c r="A571" s="3">
        <v>-2.2350000000000598</v>
      </c>
      <c r="B571" s="53">
        <f t="shared" si="48"/>
        <v>-1358662.6139817992</v>
      </c>
      <c r="C571" s="53">
        <f t="shared" si="49"/>
        <v>1358662.6139817992</v>
      </c>
      <c r="D571" s="54">
        <f t="shared" si="50"/>
        <v>1.6321293639943828E-4</v>
      </c>
      <c r="E571" s="48"/>
      <c r="F571" s="56">
        <f t="shared" si="51"/>
        <v>1.2545461435944611E-2</v>
      </c>
      <c r="G571" s="48">
        <f t="shared" si="52"/>
        <v>1.6139515388270166E-4</v>
      </c>
      <c r="H571" s="57">
        <f t="shared" si="53"/>
        <v>-1361702.1276596109</v>
      </c>
      <c r="M571" s="48"/>
      <c r="N571" s="48"/>
      <c r="O571" s="48"/>
      <c r="P571" s="48"/>
      <c r="Q571" s="48"/>
    </row>
    <row r="572" spans="1:17" x14ac:dyDescent="0.25">
      <c r="A572" s="3">
        <v>-2.2300000000000599</v>
      </c>
      <c r="B572" s="53">
        <f t="shared" si="48"/>
        <v>-1355623.1003039877</v>
      </c>
      <c r="C572" s="53">
        <f t="shared" si="49"/>
        <v>1355623.1003039877</v>
      </c>
      <c r="D572" s="54">
        <f t="shared" si="50"/>
        <v>1.650470662559779E-4</v>
      </c>
      <c r="E572" s="48"/>
      <c r="F572" s="56">
        <f t="shared" si="51"/>
        <v>1.2708674372344049E-2</v>
      </c>
      <c r="G572" s="48">
        <f t="shared" si="52"/>
        <v>1.6321293639943828E-4</v>
      </c>
      <c r="H572" s="57">
        <f t="shared" si="53"/>
        <v>-1358662.6139817992</v>
      </c>
      <c r="M572" s="48"/>
      <c r="N572" s="48"/>
      <c r="O572" s="48"/>
      <c r="P572" s="48"/>
      <c r="Q572" s="48"/>
    </row>
    <row r="573" spans="1:17" x14ac:dyDescent="0.25">
      <c r="A573" s="3">
        <v>-2.22500000000006</v>
      </c>
      <c r="B573" s="53">
        <f t="shared" si="48"/>
        <v>-1352583.5866261763</v>
      </c>
      <c r="C573" s="53">
        <f t="shared" si="49"/>
        <v>1352583.5866261763</v>
      </c>
      <c r="D573" s="54">
        <f t="shared" si="50"/>
        <v>1.6689763493757739E-4</v>
      </c>
      <c r="E573" s="48"/>
      <c r="F573" s="56">
        <f t="shared" si="51"/>
        <v>1.2873721438600027E-2</v>
      </c>
      <c r="G573" s="48">
        <f t="shared" si="52"/>
        <v>1.650470662559779E-4</v>
      </c>
      <c r="H573" s="57">
        <f t="shared" si="53"/>
        <v>-1355623.1003039877</v>
      </c>
      <c r="M573" s="48"/>
      <c r="N573" s="48"/>
      <c r="O573" s="48"/>
      <c r="P573" s="48"/>
      <c r="Q573" s="48"/>
    </row>
    <row r="574" spans="1:17" x14ac:dyDescent="0.25">
      <c r="A574" s="3">
        <v>-2.2200000000000601</v>
      </c>
      <c r="B574" s="53">
        <f t="shared" si="48"/>
        <v>-1349544.0729483648</v>
      </c>
      <c r="C574" s="53">
        <f t="shared" si="49"/>
        <v>1349544.0729483648</v>
      </c>
      <c r="D574" s="54">
        <f t="shared" si="50"/>
        <v>1.6876473371662572E-4</v>
      </c>
      <c r="E574" s="48"/>
      <c r="F574" s="56">
        <f t="shared" si="51"/>
        <v>1.3040619073537605E-2</v>
      </c>
      <c r="G574" s="48">
        <f t="shared" si="52"/>
        <v>1.6689763493757739E-4</v>
      </c>
      <c r="H574" s="57">
        <f t="shared" si="53"/>
        <v>-1352583.5866261763</v>
      </c>
      <c r="M574" s="48"/>
      <c r="N574" s="48"/>
      <c r="O574" s="48"/>
      <c r="P574" s="48"/>
      <c r="Q574" s="48"/>
    </row>
    <row r="575" spans="1:17" x14ac:dyDescent="0.25">
      <c r="A575" s="3">
        <v>-2.2150000000000598</v>
      </c>
      <c r="B575" s="53">
        <f t="shared" si="48"/>
        <v>-1346504.5592705531</v>
      </c>
      <c r="C575" s="53">
        <f t="shared" si="49"/>
        <v>1346504.5592705531</v>
      </c>
      <c r="D575" s="54">
        <f t="shared" si="50"/>
        <v>1.7064845364105075E-4</v>
      </c>
      <c r="E575" s="48"/>
      <c r="F575" s="56">
        <f t="shared" si="51"/>
        <v>1.320938380725423E-2</v>
      </c>
      <c r="G575" s="48">
        <f t="shared" si="52"/>
        <v>1.6876473371662572E-4</v>
      </c>
      <c r="H575" s="57">
        <f t="shared" si="53"/>
        <v>-1349544.0729483648</v>
      </c>
      <c r="M575" s="48"/>
      <c r="N575" s="48"/>
      <c r="O575" s="48"/>
      <c r="P575" s="48"/>
      <c r="Q575" s="48"/>
    </row>
    <row r="576" spans="1:17" x14ac:dyDescent="0.25">
      <c r="A576" s="3">
        <v>-2.2100000000000599</v>
      </c>
      <c r="B576" s="53">
        <f t="shared" si="48"/>
        <v>-1343465.0455927416</v>
      </c>
      <c r="C576" s="53">
        <f t="shared" si="49"/>
        <v>1343465.0455927416</v>
      </c>
      <c r="D576" s="54">
        <f t="shared" si="50"/>
        <v>1.7254888552261684E-4</v>
      </c>
      <c r="E576" s="48"/>
      <c r="F576" s="56">
        <f t="shared" si="51"/>
        <v>1.3380032260895281E-2</v>
      </c>
      <c r="G576" s="48">
        <f t="shared" si="52"/>
        <v>1.7064845364105075E-4</v>
      </c>
      <c r="H576" s="57">
        <f t="shared" si="53"/>
        <v>-1346504.5592705531</v>
      </c>
      <c r="M576" s="48"/>
      <c r="N576" s="48"/>
      <c r="O576" s="48"/>
      <c r="P576" s="48"/>
      <c r="Q576" s="48"/>
    </row>
    <row r="577" spans="1:17" x14ac:dyDescent="0.25">
      <c r="A577" s="3">
        <v>-2.20500000000006</v>
      </c>
      <c r="B577" s="53">
        <f t="shared" si="48"/>
        <v>-1340425.5319149301</v>
      </c>
      <c r="C577" s="53">
        <f t="shared" si="49"/>
        <v>1340425.5319149301</v>
      </c>
      <c r="D577" s="54">
        <f t="shared" si="50"/>
        <v>1.7446611992529525E-4</v>
      </c>
      <c r="E577" s="48"/>
      <c r="F577" s="56">
        <f t="shared" si="51"/>
        <v>1.3552581146417898E-2</v>
      </c>
      <c r="G577" s="48">
        <f t="shared" si="52"/>
        <v>1.7254888552261684E-4</v>
      </c>
      <c r="H577" s="57">
        <f t="shared" si="53"/>
        <v>-1343465.0455927416</v>
      </c>
      <c r="M577" s="48"/>
      <c r="N577" s="48"/>
      <c r="O577" s="48"/>
      <c r="P577" s="48"/>
      <c r="Q577" s="48"/>
    </row>
    <row r="578" spans="1:17" x14ac:dyDescent="0.25">
      <c r="A578" s="3">
        <v>-2.2000000000000601</v>
      </c>
      <c r="B578" s="53">
        <f t="shared" si="48"/>
        <v>-1337386.0182371184</v>
      </c>
      <c r="C578" s="53">
        <f t="shared" si="49"/>
        <v>1337386.0182371184</v>
      </c>
      <c r="D578" s="54">
        <f t="shared" si="50"/>
        <v>1.7640024715327371E-4</v>
      </c>
      <c r="E578" s="48"/>
      <c r="F578" s="56">
        <f t="shared" si="51"/>
        <v>1.3727047266343193E-2</v>
      </c>
      <c r="G578" s="48">
        <f t="shared" si="52"/>
        <v>1.7446611992529525E-4</v>
      </c>
      <c r="H578" s="57">
        <f t="shared" si="53"/>
        <v>-1340425.5319149301</v>
      </c>
      <c r="M578" s="48"/>
      <c r="N578" s="48"/>
      <c r="O578" s="48"/>
      <c r="P578" s="48"/>
      <c r="Q578" s="48"/>
    </row>
    <row r="579" spans="1:17" x14ac:dyDescent="0.25">
      <c r="A579" s="3">
        <v>-2.1950000000000598</v>
      </c>
      <c r="B579" s="53">
        <f t="shared" si="48"/>
        <v>-1334346.5045593067</v>
      </c>
      <c r="C579" s="53">
        <f t="shared" si="49"/>
        <v>1334346.5045593067</v>
      </c>
      <c r="D579" s="54">
        <f t="shared" si="50"/>
        <v>1.783513572390389E-4</v>
      </c>
      <c r="E579" s="48"/>
      <c r="F579" s="56">
        <f t="shared" si="51"/>
        <v>1.3903447513496467E-2</v>
      </c>
      <c r="G579" s="48">
        <f t="shared" si="52"/>
        <v>1.7640024715327371E-4</v>
      </c>
      <c r="H579" s="57">
        <f t="shared" si="53"/>
        <v>-1337386.0182371184</v>
      </c>
      <c r="M579" s="48"/>
      <c r="N579" s="48"/>
      <c r="O579" s="48"/>
      <c r="P579" s="48"/>
      <c r="Q579" s="48"/>
    </row>
    <row r="580" spans="1:17" x14ac:dyDescent="0.25">
      <c r="A580" s="3">
        <v>-2.1900000000000599</v>
      </c>
      <c r="B580" s="53">
        <f t="shared" si="48"/>
        <v>-1331306.9908814952</v>
      </c>
      <c r="C580" s="53">
        <f t="shared" si="49"/>
        <v>1331306.9908814952</v>
      </c>
      <c r="D580" s="54">
        <f t="shared" si="50"/>
        <v>1.8031953993119174E-4</v>
      </c>
      <c r="E580" s="48"/>
      <c r="F580" s="56">
        <f t="shared" si="51"/>
        <v>1.4081798870735506E-2</v>
      </c>
      <c r="G580" s="48">
        <f t="shared" si="52"/>
        <v>1.783513572390389E-4</v>
      </c>
      <c r="H580" s="57">
        <f t="shared" si="53"/>
        <v>-1334346.5045593067</v>
      </c>
      <c r="M580" s="48"/>
      <c r="N580" s="48"/>
      <c r="O580" s="48"/>
      <c r="P580" s="48"/>
      <c r="Q580" s="48"/>
    </row>
    <row r="581" spans="1:17" x14ac:dyDescent="0.25">
      <c r="A581" s="3">
        <v>-2.18500000000006</v>
      </c>
      <c r="B581" s="53">
        <f t="shared" si="48"/>
        <v>-1328267.4772036837</v>
      </c>
      <c r="C581" s="53">
        <f t="shared" si="49"/>
        <v>1328267.4772036837</v>
      </c>
      <c r="D581" s="54">
        <f t="shared" si="50"/>
        <v>1.8230488468259573E-4</v>
      </c>
      <c r="E581" s="48"/>
      <c r="F581" s="56">
        <f t="shared" si="51"/>
        <v>1.4262118410666698E-2</v>
      </c>
      <c r="G581" s="48">
        <f t="shared" si="52"/>
        <v>1.8031953993119174E-4</v>
      </c>
      <c r="H581" s="57">
        <f t="shared" si="53"/>
        <v>-1331306.9908814952</v>
      </c>
      <c r="M581" s="48"/>
      <c r="N581" s="48"/>
      <c r="O581" s="48"/>
      <c r="P581" s="48"/>
      <c r="Q581" s="48"/>
    </row>
    <row r="582" spans="1:17" x14ac:dyDescent="0.25">
      <c r="A582" s="3">
        <v>-2.1800000000000601</v>
      </c>
      <c r="B582" s="53">
        <f t="shared" si="48"/>
        <v>-1325227.9635258722</v>
      </c>
      <c r="C582" s="53">
        <f t="shared" si="49"/>
        <v>1325227.9635258722</v>
      </c>
      <c r="D582" s="54">
        <f t="shared" si="50"/>
        <v>1.8430748063773261E-4</v>
      </c>
      <c r="E582" s="48"/>
      <c r="F582" s="56">
        <f t="shared" si="51"/>
        <v>1.4444423295349293E-2</v>
      </c>
      <c r="G582" s="48">
        <f t="shared" si="52"/>
        <v>1.8230488468259573E-4</v>
      </c>
      <c r="H582" s="57">
        <f t="shared" si="53"/>
        <v>-1328267.4772036837</v>
      </c>
      <c r="M582" s="48"/>
      <c r="N582" s="48"/>
      <c r="O582" s="48"/>
      <c r="P582" s="48"/>
      <c r="Q582" s="48"/>
    </row>
    <row r="583" spans="1:17" x14ac:dyDescent="0.25">
      <c r="A583" s="3">
        <v>-2.1750000000000602</v>
      </c>
      <c r="B583" s="53">
        <f t="shared" si="48"/>
        <v>-1322188.4498480607</v>
      </c>
      <c r="C583" s="53">
        <f t="shared" si="49"/>
        <v>1322188.4498480607</v>
      </c>
      <c r="D583" s="54">
        <f t="shared" si="50"/>
        <v>1.8632741662063385E-4</v>
      </c>
      <c r="E583" s="48"/>
      <c r="F583" s="56">
        <f t="shared" si="51"/>
        <v>1.4628730775987026E-2</v>
      </c>
      <c r="G583" s="48">
        <f t="shared" si="52"/>
        <v>1.8430748063773261E-4</v>
      </c>
      <c r="H583" s="57">
        <f t="shared" si="53"/>
        <v>-1325227.9635258722</v>
      </c>
      <c r="M583" s="48"/>
      <c r="N583" s="48"/>
      <c r="O583" s="48"/>
      <c r="P583" s="48"/>
      <c r="Q583" s="48"/>
    </row>
    <row r="584" spans="1:17" x14ac:dyDescent="0.25">
      <c r="A584" s="3">
        <v>-2.1700000000000599</v>
      </c>
      <c r="B584" s="53">
        <f t="shared" si="48"/>
        <v>-1319148.936170249</v>
      </c>
      <c r="C584" s="53">
        <f t="shared" si="49"/>
        <v>1319148.936170249</v>
      </c>
      <c r="D584" s="54">
        <f t="shared" si="50"/>
        <v>1.8836478112227266E-4</v>
      </c>
      <c r="E584" s="48"/>
      <c r="F584" s="56">
        <f t="shared" si="51"/>
        <v>1.481505819260766E-2</v>
      </c>
      <c r="G584" s="48">
        <f t="shared" si="52"/>
        <v>1.8632741662063385E-4</v>
      </c>
      <c r="H584" s="57">
        <f t="shared" si="53"/>
        <v>-1322188.4498480607</v>
      </c>
      <c r="M584" s="48"/>
      <c r="N584" s="48"/>
      <c r="O584" s="48"/>
      <c r="P584" s="48"/>
      <c r="Q584" s="48"/>
    </row>
    <row r="585" spans="1:17" x14ac:dyDescent="0.25">
      <c r="A585" s="3">
        <v>-2.16500000000006</v>
      </c>
      <c r="B585" s="53">
        <f t="shared" si="48"/>
        <v>-1316109.4224924375</v>
      </c>
      <c r="C585" s="53">
        <f t="shared" si="49"/>
        <v>1316109.4224924375</v>
      </c>
      <c r="D585" s="54">
        <f t="shared" si="50"/>
        <v>1.90419662288022E-4</v>
      </c>
      <c r="E585" s="48"/>
      <c r="F585" s="56">
        <f t="shared" si="51"/>
        <v>1.5003422973729932E-2</v>
      </c>
      <c r="G585" s="48">
        <f t="shared" si="52"/>
        <v>1.8836478112227266E-4</v>
      </c>
      <c r="H585" s="57">
        <f t="shared" si="53"/>
        <v>-1319148.936170249</v>
      </c>
      <c r="M585" s="48"/>
      <c r="N585" s="48"/>
      <c r="O585" s="48"/>
      <c r="P585" s="48"/>
      <c r="Q585" s="48"/>
    </row>
    <row r="586" spans="1:17" x14ac:dyDescent="0.25">
      <c r="A586" s="3">
        <v>-2.1600000000000601</v>
      </c>
      <c r="B586" s="53">
        <f t="shared" si="48"/>
        <v>-1313069.908814626</v>
      </c>
      <c r="C586" s="53">
        <f t="shared" si="49"/>
        <v>1313069.908814626</v>
      </c>
      <c r="D586" s="54">
        <f t="shared" si="50"/>
        <v>1.9249214790516625E-4</v>
      </c>
      <c r="E586" s="48"/>
      <c r="F586" s="56">
        <f t="shared" si="51"/>
        <v>1.5193842636017954E-2</v>
      </c>
      <c r="G586" s="48">
        <f t="shared" si="52"/>
        <v>1.90419662288022E-4</v>
      </c>
      <c r="H586" s="57">
        <f t="shared" si="53"/>
        <v>-1316109.4224924375</v>
      </c>
      <c r="M586" s="48"/>
      <c r="N586" s="48"/>
      <c r="O586" s="48"/>
      <c r="P586" s="48"/>
      <c r="Q586" s="48"/>
    </row>
    <row r="587" spans="1:17" x14ac:dyDescent="0.25">
      <c r="A587" s="3">
        <v>-2.1550000000000602</v>
      </c>
      <c r="B587" s="53">
        <f t="shared" si="48"/>
        <v>-1310030.3951368146</v>
      </c>
      <c r="C587" s="53">
        <f t="shared" si="49"/>
        <v>1310030.3951368146</v>
      </c>
      <c r="D587" s="54">
        <f t="shared" si="50"/>
        <v>1.9458232538998796E-4</v>
      </c>
      <c r="E587" s="48"/>
      <c r="F587" s="56">
        <f t="shared" si="51"/>
        <v>1.5386334783923121E-2</v>
      </c>
      <c r="G587" s="48">
        <f t="shared" si="52"/>
        <v>1.9249214790516625E-4</v>
      </c>
      <c r="H587" s="57">
        <f t="shared" si="53"/>
        <v>-1313069.908814626</v>
      </c>
      <c r="M587" s="48"/>
      <c r="N587" s="48"/>
      <c r="O587" s="48"/>
      <c r="P587" s="48"/>
      <c r="Q587" s="48"/>
    </row>
    <row r="588" spans="1:17" x14ac:dyDescent="0.25">
      <c r="A588" s="3">
        <v>-2.1500000000000599</v>
      </c>
      <c r="B588" s="53">
        <f t="shared" si="48"/>
        <v>-1306990.8814590028</v>
      </c>
      <c r="C588" s="53">
        <f t="shared" si="49"/>
        <v>1306990.8814590028</v>
      </c>
      <c r="D588" s="54">
        <f t="shared" si="50"/>
        <v>1.9669028177501761E-4</v>
      </c>
      <c r="E588" s="48"/>
      <c r="F588" s="56">
        <f t="shared" si="51"/>
        <v>1.5580917109313109E-2</v>
      </c>
      <c r="G588" s="48">
        <f t="shared" si="52"/>
        <v>1.9458232538998796E-4</v>
      </c>
      <c r="H588" s="57">
        <f t="shared" si="53"/>
        <v>-1310030.3951368146</v>
      </c>
      <c r="M588" s="48"/>
      <c r="N588" s="48"/>
      <c r="O588" s="48"/>
      <c r="P588" s="48"/>
      <c r="Q588" s="48"/>
    </row>
    <row r="589" spans="1:17" x14ac:dyDescent="0.25">
      <c r="A589" s="3">
        <v>-2.14500000000006</v>
      </c>
      <c r="B589" s="53">
        <f t="shared" si="48"/>
        <v>-1303951.3677811914</v>
      </c>
      <c r="C589" s="53">
        <f t="shared" si="49"/>
        <v>1303951.3677811914</v>
      </c>
      <c r="D589" s="54">
        <f t="shared" si="50"/>
        <v>1.9881610369610475E-4</v>
      </c>
      <c r="E589" s="48"/>
      <c r="F589" s="56">
        <f t="shared" si="51"/>
        <v>1.5777607391088126E-2</v>
      </c>
      <c r="G589" s="48">
        <f t="shared" si="52"/>
        <v>1.9669028177501761E-4</v>
      </c>
      <c r="H589" s="57">
        <f t="shared" si="53"/>
        <v>-1306990.8814590028</v>
      </c>
      <c r="M589" s="48"/>
      <c r="N589" s="48"/>
      <c r="O589" s="48"/>
      <c r="P589" s="48"/>
      <c r="Q589" s="48"/>
    </row>
    <row r="590" spans="1:17" x14ac:dyDescent="0.25">
      <c r="A590" s="3">
        <v>-2.1400000000000601</v>
      </c>
      <c r="B590" s="53">
        <f t="shared" si="48"/>
        <v>-1300911.8541033799</v>
      </c>
      <c r="C590" s="53">
        <f t="shared" si="49"/>
        <v>1300911.8541033799</v>
      </c>
      <c r="D590" s="54">
        <f t="shared" si="50"/>
        <v>2.0095987737944049E-4</v>
      </c>
      <c r="E590" s="48"/>
      <c r="F590" s="56">
        <f t="shared" si="51"/>
        <v>1.5976423494784231E-2</v>
      </c>
      <c r="G590" s="48">
        <f t="shared" si="52"/>
        <v>1.9881610369610475E-4</v>
      </c>
      <c r="H590" s="57">
        <f t="shared" si="53"/>
        <v>-1303951.3677811914</v>
      </c>
      <c r="M590" s="48"/>
      <c r="N590" s="48"/>
      <c r="O590" s="48"/>
      <c r="P590" s="48"/>
      <c r="Q590" s="48"/>
    </row>
    <row r="591" spans="1:17" x14ac:dyDescent="0.25">
      <c r="A591" s="3">
        <v>-2.1350000000000602</v>
      </c>
      <c r="B591" s="53">
        <f t="shared" si="48"/>
        <v>-1297872.3404255684</v>
      </c>
      <c r="C591" s="53">
        <f t="shared" si="49"/>
        <v>1297872.3404255684</v>
      </c>
      <c r="D591" s="54">
        <f t="shared" si="50"/>
        <v>2.0312168862840832E-4</v>
      </c>
      <c r="E591" s="48"/>
      <c r="F591" s="56">
        <f t="shared" si="51"/>
        <v>1.6177383372163671E-2</v>
      </c>
      <c r="G591" s="48">
        <f t="shared" si="52"/>
        <v>2.0095987737944049E-4</v>
      </c>
      <c r="H591" s="57">
        <f t="shared" si="53"/>
        <v>-1300911.8541033799</v>
      </c>
      <c r="M591" s="48"/>
      <c r="N591" s="48"/>
      <c r="O591" s="48"/>
      <c r="P591" s="48"/>
      <c r="Q591" s="48"/>
    </row>
    <row r="592" spans="1:17" x14ac:dyDescent="0.25">
      <c r="A592" s="3">
        <v>-2.1300000000000598</v>
      </c>
      <c r="B592" s="53">
        <f t="shared" si="48"/>
        <v>-1294832.8267477567</v>
      </c>
      <c r="C592" s="53">
        <f t="shared" si="49"/>
        <v>1294832.8267477567</v>
      </c>
      <c r="D592" s="54">
        <f t="shared" si="50"/>
        <v>2.05301622810454E-4</v>
      </c>
      <c r="E592" s="48"/>
      <c r="F592" s="56">
        <f t="shared" si="51"/>
        <v>1.638050506079208E-2</v>
      </c>
      <c r="G592" s="48">
        <f t="shared" si="52"/>
        <v>2.0312168862840832E-4</v>
      </c>
      <c r="H592" s="57">
        <f t="shared" si="53"/>
        <v>-1297872.3404255684</v>
      </c>
      <c r="M592" s="48"/>
      <c r="N592" s="48"/>
      <c r="O592" s="48"/>
      <c r="P592" s="48"/>
      <c r="Q592" s="48"/>
    </row>
    <row r="593" spans="1:17" x14ac:dyDescent="0.25">
      <c r="A593" s="3">
        <v>-2.12500000000006</v>
      </c>
      <c r="B593" s="53">
        <f t="shared" si="48"/>
        <v>-1291793.3130699452</v>
      </c>
      <c r="C593" s="53">
        <f t="shared" si="49"/>
        <v>1291793.3130699452</v>
      </c>
      <c r="D593" s="54">
        <f t="shared" si="50"/>
        <v>2.0749976484376806E-4</v>
      </c>
      <c r="E593" s="48"/>
      <c r="F593" s="56">
        <f t="shared" si="51"/>
        <v>1.6585806683602534E-2</v>
      </c>
      <c r="G593" s="48">
        <f t="shared" si="52"/>
        <v>2.05301622810454E-4</v>
      </c>
      <c r="H593" s="57">
        <f t="shared" si="53"/>
        <v>-1294832.8267477567</v>
      </c>
      <c r="M593" s="48"/>
      <c r="N593" s="48"/>
      <c r="O593" s="48"/>
      <c r="P593" s="48"/>
      <c r="Q593" s="48"/>
    </row>
    <row r="594" spans="1:17" x14ac:dyDescent="0.25">
      <c r="A594" s="3">
        <v>-2.1200000000000601</v>
      </c>
      <c r="B594" s="53">
        <f t="shared" ref="B594:B657" si="54">A594*D$11+D$10</f>
        <v>-1288753.7993921337</v>
      </c>
      <c r="C594" s="53">
        <f t="shared" ref="C594:C657" si="55">IF(EXACT(D$12,"under"),IF(B594&lt;D$8,D$9*(D$8-B594),0),IF(B594&gt;D$8,D$9*(B594-D$8),0))</f>
        <v>1288753.7993921337</v>
      </c>
      <c r="D594" s="54">
        <f t="shared" si="50"/>
        <v>2.0971619918395967E-4</v>
      </c>
      <c r="E594" s="48"/>
      <c r="F594" s="56">
        <f t="shared" si="51"/>
        <v>1.6793306448446302E-2</v>
      </c>
      <c r="G594" s="48">
        <f t="shared" si="52"/>
        <v>2.0749976484376806E-4</v>
      </c>
      <c r="H594" s="57">
        <f t="shared" si="53"/>
        <v>-1291793.3130699452</v>
      </c>
      <c r="M594" s="48"/>
      <c r="N594" s="48"/>
      <c r="O594" s="48"/>
      <c r="P594" s="48"/>
      <c r="Q594" s="48"/>
    </row>
    <row r="595" spans="1:17" x14ac:dyDescent="0.25">
      <c r="A595" s="3">
        <v>-2.1150000000000602</v>
      </c>
      <c r="B595" s="53">
        <f t="shared" si="54"/>
        <v>-1285714.2857143222</v>
      </c>
      <c r="C595" s="53">
        <f t="shared" si="55"/>
        <v>1285714.2857143222</v>
      </c>
      <c r="D595" s="54">
        <f t="shared" ref="D595:D658" si="56">IF(OR(B595&lt;D$13,B595&gt;D$14),0,NORMDIST(B595,D$10,D$11,1)-NORMDIST(B594,D$10,D$11,1))</f>
        <v>2.1195100981057785E-4</v>
      </c>
      <c r="E595" s="48"/>
      <c r="F595" s="56">
        <f t="shared" ref="F595:F658" si="57">NORMDIST(B594,D$10,D$11,1)</f>
        <v>1.7003022647630261E-2</v>
      </c>
      <c r="G595" s="48">
        <f t="shared" si="52"/>
        <v>2.0971619918395967E-4</v>
      </c>
      <c r="H595" s="57">
        <f t="shared" si="53"/>
        <v>-1288753.7993921337</v>
      </c>
      <c r="M595" s="48"/>
      <c r="N595" s="48"/>
      <c r="O595" s="48"/>
      <c r="P595" s="48"/>
      <c r="Q595" s="48"/>
    </row>
    <row r="596" spans="1:17" x14ac:dyDescent="0.25">
      <c r="A596" s="3">
        <v>-2.1100000000000598</v>
      </c>
      <c r="B596" s="53">
        <f t="shared" si="54"/>
        <v>-1282674.7720365105</v>
      </c>
      <c r="C596" s="53">
        <f t="shared" si="55"/>
        <v>1282674.7720365105</v>
      </c>
      <c r="D596" s="54">
        <f t="shared" si="56"/>
        <v>2.142042802136708E-4</v>
      </c>
      <c r="E596" s="48"/>
      <c r="F596" s="56">
        <f t="shared" si="57"/>
        <v>1.7214973657440839E-2</v>
      </c>
      <c r="G596" s="48">
        <f t="shared" ref="G596:G659" si="58">IF(AND(H596&gt;=D$13,H596&lt;=D$14),(F596-F595)/(1-O$19-O$20),0)</f>
        <v>2.1195100981057785E-4</v>
      </c>
      <c r="H596" s="57">
        <f t="shared" ref="H596:H659" si="59">D$10+A595*D$11</f>
        <v>-1285714.2857143222</v>
      </c>
      <c r="M596" s="48"/>
      <c r="N596" s="48"/>
      <c r="O596" s="48"/>
      <c r="P596" s="48"/>
      <c r="Q596" s="48"/>
    </row>
    <row r="597" spans="1:17" x14ac:dyDescent="0.25">
      <c r="A597" s="3">
        <v>-2.1050000000000599</v>
      </c>
      <c r="B597" s="53">
        <f t="shared" si="54"/>
        <v>-1279635.258358699</v>
      </c>
      <c r="C597" s="53">
        <f t="shared" si="55"/>
        <v>1279635.258358699</v>
      </c>
      <c r="D597" s="54">
        <f t="shared" si="56"/>
        <v>2.1647609337994284E-4</v>
      </c>
      <c r="E597" s="48"/>
      <c r="F597" s="56">
        <f t="shared" si="57"/>
        <v>1.742917793765451E-2</v>
      </c>
      <c r="G597" s="48">
        <f t="shared" si="58"/>
        <v>2.142042802136708E-4</v>
      </c>
      <c r="H597" s="57">
        <f t="shared" si="59"/>
        <v>-1282674.7720365105</v>
      </c>
      <c r="M597" s="48"/>
      <c r="N597" s="48"/>
      <c r="O597" s="48"/>
      <c r="P597" s="48"/>
      <c r="Q597" s="48"/>
    </row>
    <row r="598" spans="1:17" x14ac:dyDescent="0.25">
      <c r="A598" s="3">
        <v>-2.10000000000006</v>
      </c>
      <c r="B598" s="53">
        <f t="shared" si="54"/>
        <v>-1276595.7446808876</v>
      </c>
      <c r="C598" s="53">
        <f t="shared" si="55"/>
        <v>1276595.7446808876</v>
      </c>
      <c r="D598" s="54">
        <f t="shared" si="56"/>
        <v>2.1876653177945252E-4</v>
      </c>
      <c r="E598" s="48"/>
      <c r="F598" s="56">
        <f t="shared" si="57"/>
        <v>1.7645654031034453E-2</v>
      </c>
      <c r="G598" s="48">
        <f t="shared" si="58"/>
        <v>2.1647609337994284E-4</v>
      </c>
      <c r="H598" s="57">
        <f t="shared" si="59"/>
        <v>-1279635.258358699</v>
      </c>
      <c r="M598" s="48"/>
      <c r="N598" s="48"/>
      <c r="O598" s="48"/>
      <c r="P598" s="48"/>
      <c r="Q598" s="48"/>
    </row>
    <row r="599" spans="1:17" x14ac:dyDescent="0.25">
      <c r="A599" s="3">
        <v>-2.0950000000000601</v>
      </c>
      <c r="B599" s="53">
        <f t="shared" si="54"/>
        <v>-1273556.2310030761</v>
      </c>
      <c r="C599" s="53">
        <f t="shared" si="55"/>
        <v>1273556.2310030761</v>
      </c>
      <c r="D599" s="54">
        <f t="shared" si="56"/>
        <v>2.2107567735147812E-4</v>
      </c>
      <c r="E599" s="48"/>
      <c r="F599" s="56">
        <f t="shared" si="57"/>
        <v>1.7864420562813906E-2</v>
      </c>
      <c r="G599" s="48">
        <f t="shared" si="58"/>
        <v>2.1876653177945252E-4</v>
      </c>
      <c r="H599" s="57">
        <f t="shared" si="59"/>
        <v>-1276595.7446808876</v>
      </c>
      <c r="M599" s="48"/>
      <c r="N599" s="48"/>
      <c r="O599" s="48"/>
      <c r="P599" s="48"/>
      <c r="Q599" s="48"/>
    </row>
    <row r="600" spans="1:17" x14ac:dyDescent="0.25">
      <c r="A600" s="3">
        <v>-2.0900000000000598</v>
      </c>
      <c r="B600" s="53">
        <f t="shared" si="54"/>
        <v>-1270516.7173252641</v>
      </c>
      <c r="C600" s="53">
        <f t="shared" si="55"/>
        <v>1270516.7173252641</v>
      </c>
      <c r="D600" s="54">
        <f t="shared" si="56"/>
        <v>2.2340361149088619E-4</v>
      </c>
      <c r="E600" s="48"/>
      <c r="F600" s="56">
        <f t="shared" si="57"/>
        <v>1.8085496240165384E-2</v>
      </c>
      <c r="G600" s="48">
        <f t="shared" si="58"/>
        <v>2.2107567735147812E-4</v>
      </c>
      <c r="H600" s="57">
        <f t="shared" si="59"/>
        <v>-1273556.2310030761</v>
      </c>
      <c r="M600" s="48"/>
      <c r="N600" s="48"/>
      <c r="O600" s="48"/>
      <c r="P600" s="48"/>
      <c r="Q600" s="48"/>
    </row>
    <row r="601" spans="1:17" x14ac:dyDescent="0.25">
      <c r="A601" s="3">
        <v>-2.0850000000000599</v>
      </c>
      <c r="B601" s="53">
        <f t="shared" si="54"/>
        <v>-1267477.2036474526</v>
      </c>
      <c r="C601" s="53">
        <f t="shared" si="55"/>
        <v>1267477.2036474526</v>
      </c>
      <c r="D601" s="54">
        <f t="shared" si="56"/>
        <v>2.2575041503395538E-4</v>
      </c>
      <c r="E601" s="48"/>
      <c r="F601" s="56">
        <f t="shared" si="57"/>
        <v>1.830889985165627E-2</v>
      </c>
      <c r="G601" s="48">
        <f t="shared" si="58"/>
        <v>2.2340361149088619E-4</v>
      </c>
      <c r="H601" s="57">
        <f t="shared" si="59"/>
        <v>-1270516.7173252641</v>
      </c>
      <c r="M601" s="48"/>
      <c r="N601" s="48"/>
      <c r="O601" s="48"/>
      <c r="P601" s="48"/>
      <c r="Q601" s="48"/>
    </row>
    <row r="602" spans="1:17" x14ac:dyDescent="0.25">
      <c r="A602" s="3">
        <v>-2.08000000000006</v>
      </c>
      <c r="B602" s="53">
        <f t="shared" si="54"/>
        <v>-1264437.6899696412</v>
      </c>
      <c r="C602" s="53">
        <f t="shared" si="55"/>
        <v>1264437.6899696412</v>
      </c>
      <c r="D602" s="54">
        <f t="shared" si="56"/>
        <v>2.2811616824476924E-4</v>
      </c>
      <c r="E602" s="48"/>
      <c r="F602" s="56">
        <f t="shared" si="57"/>
        <v>1.8534650266690225E-2</v>
      </c>
      <c r="G602" s="48">
        <f t="shared" si="58"/>
        <v>2.2575041503395538E-4</v>
      </c>
      <c r="H602" s="57">
        <f t="shared" si="59"/>
        <v>-1267477.2036474526</v>
      </c>
      <c r="M602" s="48"/>
      <c r="N602" s="48"/>
      <c r="O602" s="48"/>
      <c r="P602" s="48"/>
      <c r="Q602" s="48"/>
    </row>
    <row r="603" spans="1:17" x14ac:dyDescent="0.25">
      <c r="A603" s="3">
        <v>-2.0750000000000601</v>
      </c>
      <c r="B603" s="53">
        <f t="shared" si="54"/>
        <v>-1261398.1762918297</v>
      </c>
      <c r="C603" s="53">
        <f t="shared" si="55"/>
        <v>1261398.1762918297</v>
      </c>
      <c r="D603" s="54">
        <f t="shared" si="56"/>
        <v>2.3050095080075564E-4</v>
      </c>
      <c r="E603" s="48"/>
      <c r="F603" s="56">
        <f t="shared" si="57"/>
        <v>1.8762766434934994E-2</v>
      </c>
      <c r="G603" s="48">
        <f t="shared" si="58"/>
        <v>2.2811616824476924E-4</v>
      </c>
      <c r="H603" s="57">
        <f t="shared" si="59"/>
        <v>-1264437.6899696412</v>
      </c>
      <c r="M603" s="48"/>
      <c r="N603" s="48"/>
      <c r="O603" s="48"/>
      <c r="P603" s="48"/>
      <c r="Q603" s="48"/>
    </row>
    <row r="604" spans="1:17" x14ac:dyDescent="0.25">
      <c r="A604" s="3">
        <v>-2.0700000000000598</v>
      </c>
      <c r="B604" s="53">
        <f t="shared" si="54"/>
        <v>-1258358.662614018</v>
      </c>
      <c r="C604" s="53">
        <f t="shared" si="55"/>
        <v>1258358.662614018</v>
      </c>
      <c r="D604" s="54">
        <f t="shared" si="56"/>
        <v>2.3290484177873952E-4</v>
      </c>
      <c r="E604" s="48"/>
      <c r="F604" s="56">
        <f t="shared" si="57"/>
        <v>1.899326738573575E-2</v>
      </c>
      <c r="G604" s="48">
        <f t="shared" si="58"/>
        <v>2.3050095080075564E-4</v>
      </c>
      <c r="H604" s="57">
        <f t="shared" si="59"/>
        <v>-1261398.1762918297</v>
      </c>
      <c r="M604" s="48"/>
      <c r="N604" s="48"/>
      <c r="O604" s="48"/>
      <c r="P604" s="48"/>
      <c r="Q604" s="48"/>
    </row>
    <row r="605" spans="1:17" x14ac:dyDescent="0.25">
      <c r="A605" s="3">
        <v>-2.0650000000000599</v>
      </c>
      <c r="B605" s="53">
        <f t="shared" si="54"/>
        <v>-1255319.1489362065</v>
      </c>
      <c r="C605" s="53">
        <f t="shared" si="55"/>
        <v>1255319.1489362065</v>
      </c>
      <c r="D605" s="54">
        <f t="shared" si="56"/>
        <v>2.3532791964055166E-4</v>
      </c>
      <c r="E605" s="48"/>
      <c r="F605" s="56">
        <f t="shared" si="57"/>
        <v>1.922617222751449E-2</v>
      </c>
      <c r="G605" s="48">
        <f t="shared" si="58"/>
        <v>2.3290484177873952E-4</v>
      </c>
      <c r="H605" s="57">
        <f t="shared" si="59"/>
        <v>-1258358.662614018</v>
      </c>
      <c r="M605" s="48"/>
      <c r="N605" s="48"/>
      <c r="O605" s="48"/>
      <c r="P605" s="48"/>
      <c r="Q605" s="48"/>
    </row>
    <row r="606" spans="1:17" x14ac:dyDescent="0.25">
      <c r="A606" s="3">
        <v>-2.06000000000006</v>
      </c>
      <c r="B606" s="53">
        <f t="shared" si="54"/>
        <v>-1252279.635258395</v>
      </c>
      <c r="C606" s="53">
        <f t="shared" si="55"/>
        <v>1252279.635258395</v>
      </c>
      <c r="D606" s="54">
        <f t="shared" si="56"/>
        <v>2.3777026221898784E-4</v>
      </c>
      <c r="E606" s="48"/>
      <c r="F606" s="56">
        <f t="shared" si="57"/>
        <v>1.9461500147155041E-2</v>
      </c>
      <c r="G606" s="48">
        <f t="shared" si="58"/>
        <v>2.3532791964055166E-4</v>
      </c>
      <c r="H606" s="57">
        <f t="shared" si="59"/>
        <v>-1255319.1489362065</v>
      </c>
      <c r="M606" s="48"/>
      <c r="N606" s="48"/>
      <c r="O606" s="48"/>
      <c r="P606" s="48"/>
      <c r="Q606" s="48"/>
    </row>
    <row r="607" spans="1:17" x14ac:dyDescent="0.25">
      <c r="A607" s="3">
        <v>-2.0550000000000601</v>
      </c>
      <c r="B607" s="53">
        <f t="shared" si="54"/>
        <v>-1249240.1215805835</v>
      </c>
      <c r="C607" s="53">
        <f t="shared" si="55"/>
        <v>1249240.1215805835</v>
      </c>
      <c r="D607" s="54">
        <f t="shared" si="56"/>
        <v>2.4023194670317119E-4</v>
      </c>
      <c r="E607" s="48"/>
      <c r="F607" s="56">
        <f t="shared" si="57"/>
        <v>1.9699270409374029E-2</v>
      </c>
      <c r="G607" s="48">
        <f t="shared" si="58"/>
        <v>2.3777026221898784E-4</v>
      </c>
      <c r="H607" s="57">
        <f t="shared" si="59"/>
        <v>-1252279.635258395</v>
      </c>
      <c r="M607" s="48"/>
      <c r="N607" s="48"/>
      <c r="O607" s="48"/>
      <c r="P607" s="48"/>
      <c r="Q607" s="48"/>
    </row>
    <row r="608" spans="1:17" x14ac:dyDescent="0.25">
      <c r="A608" s="3">
        <v>-2.0500000000000602</v>
      </c>
      <c r="B608" s="53">
        <f t="shared" si="54"/>
        <v>-1246200.607902772</v>
      </c>
      <c r="C608" s="53">
        <f t="shared" si="55"/>
        <v>1246200.607902772</v>
      </c>
      <c r="D608" s="54">
        <f t="shared" si="56"/>
        <v>2.4271304962425813E-4</v>
      </c>
      <c r="E608" s="48"/>
      <c r="F608" s="56">
        <f t="shared" si="57"/>
        <v>1.99395023560772E-2</v>
      </c>
      <c r="G608" s="48">
        <f t="shared" si="58"/>
        <v>2.4023194670317119E-4</v>
      </c>
      <c r="H608" s="57">
        <f t="shared" si="59"/>
        <v>-1249240.1215805835</v>
      </c>
      <c r="M608" s="48"/>
      <c r="N608" s="48"/>
      <c r="O608" s="48"/>
      <c r="P608" s="48"/>
      <c r="Q608" s="48"/>
    </row>
    <row r="609" spans="1:17" x14ac:dyDescent="0.25">
      <c r="A609" s="3">
        <v>-2.0450000000000599</v>
      </c>
      <c r="B609" s="53">
        <f t="shared" si="54"/>
        <v>-1243161.0942249603</v>
      </c>
      <c r="C609" s="53">
        <f t="shared" si="55"/>
        <v>1243161.0942249603</v>
      </c>
      <c r="D609" s="54">
        <f t="shared" si="56"/>
        <v>2.4521364684091523E-4</v>
      </c>
      <c r="E609" s="48"/>
      <c r="F609" s="56">
        <f t="shared" si="57"/>
        <v>2.0182215405701458E-2</v>
      </c>
      <c r="G609" s="48">
        <f t="shared" si="58"/>
        <v>2.4271304962425813E-4</v>
      </c>
      <c r="H609" s="57">
        <f t="shared" si="59"/>
        <v>-1246200.607902772</v>
      </c>
      <c r="M609" s="48"/>
      <c r="N609" s="48"/>
      <c r="O609" s="48"/>
      <c r="P609" s="48"/>
      <c r="Q609" s="48"/>
    </row>
    <row r="610" spans="1:17" x14ac:dyDescent="0.25">
      <c r="A610" s="3">
        <v>-2.04000000000006</v>
      </c>
      <c r="B610" s="53">
        <f t="shared" si="54"/>
        <v>-1240121.5805471488</v>
      </c>
      <c r="C610" s="53">
        <f t="shared" si="55"/>
        <v>1240121.5805471488</v>
      </c>
      <c r="D610" s="54">
        <f t="shared" si="56"/>
        <v>2.477338135246851E-4</v>
      </c>
      <c r="E610" s="48"/>
      <c r="F610" s="56">
        <f t="shared" si="57"/>
        <v>2.0427429052542374E-2</v>
      </c>
      <c r="G610" s="48">
        <f t="shared" si="58"/>
        <v>2.4521364684091523E-4</v>
      </c>
      <c r="H610" s="57">
        <f t="shared" si="59"/>
        <v>-1243161.0942249603</v>
      </c>
      <c r="M610" s="48"/>
      <c r="N610" s="48"/>
      <c r="O610" s="48"/>
      <c r="P610" s="48"/>
      <c r="Q610" s="48"/>
    </row>
    <row r="611" spans="1:17" x14ac:dyDescent="0.25">
      <c r="A611" s="3">
        <v>-2.0350000000000601</v>
      </c>
      <c r="B611" s="53">
        <f t="shared" si="54"/>
        <v>-1237082.0668693373</v>
      </c>
      <c r="C611" s="53">
        <f t="shared" si="55"/>
        <v>1237082.0668693373</v>
      </c>
      <c r="D611" s="54">
        <f t="shared" si="56"/>
        <v>2.5027362414545631E-4</v>
      </c>
      <c r="E611" s="48"/>
      <c r="F611" s="56">
        <f t="shared" si="57"/>
        <v>2.0675162866067059E-2</v>
      </c>
      <c r="G611" s="48">
        <f t="shared" si="58"/>
        <v>2.477338135246851E-4</v>
      </c>
      <c r="H611" s="57">
        <f t="shared" si="59"/>
        <v>-1240121.5805471488</v>
      </c>
      <c r="M611" s="48"/>
      <c r="N611" s="48"/>
      <c r="O611" s="48"/>
      <c r="P611" s="48"/>
      <c r="Q611" s="48"/>
    </row>
    <row r="612" spans="1:17" x14ac:dyDescent="0.25">
      <c r="A612" s="3">
        <v>-2.0300000000000602</v>
      </c>
      <c r="B612" s="53">
        <f t="shared" si="54"/>
        <v>-1234042.5531915259</v>
      </c>
      <c r="C612" s="53">
        <f t="shared" si="55"/>
        <v>1234042.5531915259</v>
      </c>
      <c r="D612" s="54">
        <f t="shared" si="56"/>
        <v>2.5283315245668708E-4</v>
      </c>
      <c r="E612" s="48"/>
      <c r="F612" s="56">
        <f t="shared" si="57"/>
        <v>2.0925436490212515E-2</v>
      </c>
      <c r="G612" s="48">
        <f t="shared" si="58"/>
        <v>2.5027362414545631E-4</v>
      </c>
      <c r="H612" s="57">
        <f t="shared" si="59"/>
        <v>-1237082.0668693373</v>
      </c>
      <c r="M612" s="48"/>
      <c r="N612" s="48"/>
      <c r="O612" s="48"/>
      <c r="P612" s="48"/>
      <c r="Q612" s="48"/>
    </row>
    <row r="613" spans="1:17" x14ac:dyDescent="0.25">
      <c r="A613" s="3">
        <v>-2.0250000000000599</v>
      </c>
      <c r="B613" s="53">
        <f t="shared" si="54"/>
        <v>-1231003.0395137141</v>
      </c>
      <c r="C613" s="53">
        <f t="shared" si="55"/>
        <v>1231003.0395137141</v>
      </c>
      <c r="D613" s="54">
        <f t="shared" si="56"/>
        <v>2.5541247148070864E-4</v>
      </c>
      <c r="E613" s="48"/>
      <c r="F613" s="56">
        <f t="shared" si="57"/>
        <v>2.1178269642669202E-2</v>
      </c>
      <c r="G613" s="48">
        <f t="shared" si="58"/>
        <v>2.5283315245668708E-4</v>
      </c>
      <c r="H613" s="57">
        <f t="shared" si="59"/>
        <v>-1234042.5531915259</v>
      </c>
      <c r="M613" s="48"/>
      <c r="N613" s="48"/>
      <c r="O613" s="48"/>
      <c r="P613" s="48"/>
      <c r="Q613" s="48"/>
    </row>
    <row r="614" spans="1:17" x14ac:dyDescent="0.25">
      <c r="A614" s="3">
        <v>-2.02000000000006</v>
      </c>
      <c r="B614" s="53">
        <f t="shared" si="54"/>
        <v>-1227963.5258359027</v>
      </c>
      <c r="C614" s="53">
        <f t="shared" si="55"/>
        <v>1227963.5258359027</v>
      </c>
      <c r="D614" s="54">
        <f t="shared" si="56"/>
        <v>2.5801165349375113E-4</v>
      </c>
      <c r="E614" s="48"/>
      <c r="F614" s="56">
        <f t="shared" si="57"/>
        <v>2.1433682114149911E-2</v>
      </c>
      <c r="G614" s="48">
        <f t="shared" si="58"/>
        <v>2.5541247148070864E-4</v>
      </c>
      <c r="H614" s="57">
        <f t="shared" si="59"/>
        <v>-1231003.0395137141</v>
      </c>
      <c r="M614" s="48"/>
      <c r="N614" s="48"/>
      <c r="O614" s="48"/>
      <c r="P614" s="48"/>
      <c r="Q614" s="48"/>
    </row>
    <row r="615" spans="1:17" x14ac:dyDescent="0.25">
      <c r="A615" s="3">
        <v>-2.0150000000000601</v>
      </c>
      <c r="B615" s="53">
        <f t="shared" si="54"/>
        <v>-1224924.0121580912</v>
      </c>
      <c r="C615" s="53">
        <f t="shared" si="55"/>
        <v>1224924.0121580912</v>
      </c>
      <c r="D615" s="54">
        <f t="shared" si="56"/>
        <v>2.6063077001138232E-4</v>
      </c>
      <c r="E615" s="48"/>
      <c r="F615" s="56">
        <f t="shared" si="57"/>
        <v>2.1691693767643662E-2</v>
      </c>
      <c r="G615" s="48">
        <f t="shared" si="58"/>
        <v>2.5801165349375113E-4</v>
      </c>
      <c r="H615" s="57">
        <f t="shared" si="59"/>
        <v>-1227963.5258359027</v>
      </c>
      <c r="M615" s="48"/>
      <c r="N615" s="48"/>
      <c r="O615" s="48"/>
      <c r="P615" s="48"/>
      <c r="Q615" s="48"/>
    </row>
    <row r="616" spans="1:17" x14ac:dyDescent="0.25">
      <c r="A616" s="3">
        <v>-2.0100000000000602</v>
      </c>
      <c r="B616" s="53">
        <f t="shared" si="54"/>
        <v>-1221884.4984802797</v>
      </c>
      <c r="C616" s="53">
        <f t="shared" si="55"/>
        <v>1221884.4984802797</v>
      </c>
      <c r="D616" s="54">
        <f t="shared" si="56"/>
        <v>2.6326989177323165E-4</v>
      </c>
      <c r="E616" s="48"/>
      <c r="F616" s="56">
        <f t="shared" si="57"/>
        <v>2.1952324537655044E-2</v>
      </c>
      <c r="G616" s="48">
        <f t="shared" si="58"/>
        <v>2.6063077001138232E-4</v>
      </c>
      <c r="H616" s="57">
        <f t="shared" si="59"/>
        <v>-1224924.0121580912</v>
      </c>
      <c r="M616" s="48"/>
      <c r="N616" s="48"/>
      <c r="O616" s="48"/>
      <c r="P616" s="48"/>
      <c r="Q616" s="48"/>
    </row>
    <row r="617" spans="1:17" x14ac:dyDescent="0.25">
      <c r="A617" s="3">
        <v>-2.0050000000000598</v>
      </c>
      <c r="B617" s="53">
        <f t="shared" si="54"/>
        <v>-1218844.984802468</v>
      </c>
      <c r="C617" s="53">
        <f t="shared" si="55"/>
        <v>1218844.984802468</v>
      </c>
      <c r="D617" s="54">
        <f t="shared" si="56"/>
        <v>2.6592908872824506E-4</v>
      </c>
      <c r="E617" s="48"/>
      <c r="F617" s="56">
        <f t="shared" si="57"/>
        <v>2.2215594429428276E-2</v>
      </c>
      <c r="G617" s="48">
        <f t="shared" si="58"/>
        <v>2.6326989177323165E-4</v>
      </c>
      <c r="H617" s="57">
        <f t="shared" si="59"/>
        <v>-1221884.4984802797</v>
      </c>
      <c r="M617" s="48"/>
      <c r="N617" s="48"/>
      <c r="O617" s="48"/>
      <c r="P617" s="48"/>
      <c r="Q617" s="48"/>
    </row>
    <row r="618" spans="1:17" x14ac:dyDescent="0.25">
      <c r="A618" s="3">
        <v>-2.00000000000006</v>
      </c>
      <c r="B618" s="53">
        <f t="shared" si="54"/>
        <v>-1215805.4711246565</v>
      </c>
      <c r="C618" s="53">
        <f t="shared" si="55"/>
        <v>1215805.4711246565</v>
      </c>
      <c r="D618" s="54">
        <f t="shared" si="56"/>
        <v>2.6860843001944024E-4</v>
      </c>
      <c r="E618" s="48"/>
      <c r="F618" s="56">
        <f t="shared" si="57"/>
        <v>2.2481523518156521E-2</v>
      </c>
      <c r="G618" s="48">
        <f t="shared" si="58"/>
        <v>2.6592908872824506E-4</v>
      </c>
      <c r="H618" s="57">
        <f t="shared" si="59"/>
        <v>-1218844.984802468</v>
      </c>
      <c r="M618" s="48"/>
      <c r="N618" s="48"/>
      <c r="O618" s="48"/>
      <c r="P618" s="48"/>
      <c r="Q618" s="48"/>
    </row>
    <row r="619" spans="1:17" x14ac:dyDescent="0.25">
      <c r="A619" s="3">
        <v>-1.9950000000000601</v>
      </c>
      <c r="B619" s="53">
        <f t="shared" si="54"/>
        <v>-1212765.957446845</v>
      </c>
      <c r="C619" s="53">
        <f t="shared" si="55"/>
        <v>1212765.957446845</v>
      </c>
      <c r="D619" s="54">
        <f t="shared" si="56"/>
        <v>2.7130798396910252E-4</v>
      </c>
      <c r="E619" s="48"/>
      <c r="F619" s="56">
        <f t="shared" si="57"/>
        <v>2.2750131948175961E-2</v>
      </c>
      <c r="G619" s="48">
        <f t="shared" si="58"/>
        <v>2.6860843001944024E-4</v>
      </c>
      <c r="H619" s="57">
        <f t="shared" si="59"/>
        <v>-1215805.4711246565</v>
      </c>
      <c r="M619" s="48"/>
      <c r="N619" s="48"/>
      <c r="O619" s="48"/>
      <c r="P619" s="48"/>
      <c r="Q619" s="48"/>
    </row>
    <row r="620" spans="1:17" x14ac:dyDescent="0.25">
      <c r="A620" s="3">
        <v>-1.9900000000000599</v>
      </c>
      <c r="B620" s="53">
        <f t="shared" si="54"/>
        <v>-1209726.4437690333</v>
      </c>
      <c r="C620" s="53">
        <f t="shared" si="55"/>
        <v>1209726.4437690333</v>
      </c>
      <c r="D620" s="54">
        <f t="shared" si="56"/>
        <v>2.7402781806344992E-4</v>
      </c>
      <c r="E620" s="48"/>
      <c r="F620" s="56">
        <f t="shared" si="57"/>
        <v>2.3021439932145064E-2</v>
      </c>
      <c r="G620" s="48">
        <f t="shared" si="58"/>
        <v>2.7130798396910252E-4</v>
      </c>
      <c r="H620" s="57">
        <f t="shared" si="59"/>
        <v>-1212765.957446845</v>
      </c>
      <c r="M620" s="48"/>
      <c r="N620" s="48"/>
      <c r="O620" s="48"/>
      <c r="P620" s="48"/>
      <c r="Q620" s="48"/>
    </row>
    <row r="621" spans="1:17" x14ac:dyDescent="0.25">
      <c r="A621" s="3">
        <v>-1.98500000000006</v>
      </c>
      <c r="B621" s="53">
        <f t="shared" si="54"/>
        <v>-1206686.9300912218</v>
      </c>
      <c r="C621" s="53">
        <f t="shared" si="55"/>
        <v>1206686.9300912218</v>
      </c>
      <c r="D621" s="54">
        <f t="shared" si="56"/>
        <v>2.7676799893731202E-4</v>
      </c>
      <c r="E621" s="48"/>
      <c r="F621" s="56">
        <f t="shared" si="57"/>
        <v>2.3295467750208514E-2</v>
      </c>
      <c r="G621" s="48">
        <f t="shared" si="58"/>
        <v>2.7402781806344992E-4</v>
      </c>
      <c r="H621" s="57">
        <f t="shared" si="59"/>
        <v>-1209726.4437690333</v>
      </c>
      <c r="M621" s="48"/>
      <c r="N621" s="48"/>
      <c r="O621" s="48"/>
      <c r="P621" s="48"/>
      <c r="Q621" s="48"/>
    </row>
    <row r="622" spans="1:17" x14ac:dyDescent="0.25">
      <c r="A622" s="3">
        <v>-1.9800000000000599</v>
      </c>
      <c r="B622" s="53">
        <f t="shared" si="54"/>
        <v>-1203647.4164134101</v>
      </c>
      <c r="C622" s="53">
        <f t="shared" si="55"/>
        <v>1203647.4164134101</v>
      </c>
      <c r="D622" s="54">
        <f t="shared" si="56"/>
        <v>2.7952859235934324E-4</v>
      </c>
      <c r="E622" s="48"/>
      <c r="F622" s="56">
        <f t="shared" si="57"/>
        <v>2.3572235749145826E-2</v>
      </c>
      <c r="G622" s="48">
        <f t="shared" si="58"/>
        <v>2.7676799893731202E-4</v>
      </c>
      <c r="H622" s="57">
        <f t="shared" si="59"/>
        <v>-1206686.9300912218</v>
      </c>
      <c r="M622" s="48"/>
      <c r="N622" s="48"/>
      <c r="O622" s="48"/>
      <c r="P622" s="48"/>
      <c r="Q622" s="48"/>
    </row>
    <row r="623" spans="1:17" x14ac:dyDescent="0.25">
      <c r="A623" s="3">
        <v>-1.97500000000006</v>
      </c>
      <c r="B623" s="53">
        <f t="shared" si="54"/>
        <v>-1200607.9027355986</v>
      </c>
      <c r="C623" s="53">
        <f t="shared" si="55"/>
        <v>1200607.9027355986</v>
      </c>
      <c r="D623" s="54">
        <f t="shared" si="56"/>
        <v>2.8230966321619519E-4</v>
      </c>
      <c r="E623" s="48"/>
      <c r="F623" s="56">
        <f t="shared" si="57"/>
        <v>2.3851764341505169E-2</v>
      </c>
      <c r="G623" s="48">
        <f t="shared" si="58"/>
        <v>2.7952859235934324E-4</v>
      </c>
      <c r="H623" s="57">
        <f t="shared" si="59"/>
        <v>-1203647.4164134101</v>
      </c>
      <c r="M623" s="48"/>
      <c r="N623" s="48"/>
      <c r="O623" s="48"/>
      <c r="P623" s="48"/>
      <c r="Q623" s="48"/>
    </row>
    <row r="624" spans="1:17" x14ac:dyDescent="0.25">
      <c r="A624" s="3">
        <v>-1.9700000000000599</v>
      </c>
      <c r="B624" s="53">
        <f t="shared" si="54"/>
        <v>-1197568.3890577871</v>
      </c>
      <c r="C624" s="53">
        <f t="shared" si="55"/>
        <v>1197568.3890577871</v>
      </c>
      <c r="D624" s="54">
        <f t="shared" si="56"/>
        <v>2.8511127549774723E-4</v>
      </c>
      <c r="E624" s="48"/>
      <c r="F624" s="56">
        <f t="shared" si="57"/>
        <v>2.4134074004721364E-2</v>
      </c>
      <c r="G624" s="48">
        <f t="shared" si="58"/>
        <v>2.8230966321619519E-4</v>
      </c>
      <c r="H624" s="57">
        <f t="shared" si="59"/>
        <v>-1200607.9027355986</v>
      </c>
      <c r="M624" s="48"/>
      <c r="N624" s="48"/>
      <c r="O624" s="48"/>
      <c r="P624" s="48"/>
      <c r="Q624" s="48"/>
    </row>
    <row r="625" spans="1:17" x14ac:dyDescent="0.25">
      <c r="A625" s="3">
        <v>-1.96500000000006</v>
      </c>
      <c r="B625" s="53">
        <f t="shared" si="54"/>
        <v>-1194528.8753799757</v>
      </c>
      <c r="C625" s="53">
        <f t="shared" si="55"/>
        <v>1194528.8753799757</v>
      </c>
      <c r="D625" s="54">
        <f t="shared" si="56"/>
        <v>2.8793349228131704E-4</v>
      </c>
      <c r="E625" s="48"/>
      <c r="F625" s="56">
        <f t="shared" si="57"/>
        <v>2.4419185280219111E-2</v>
      </c>
      <c r="G625" s="48">
        <f t="shared" si="58"/>
        <v>2.8511127549774723E-4</v>
      </c>
      <c r="H625" s="57">
        <f t="shared" si="59"/>
        <v>-1197568.3890577871</v>
      </c>
      <c r="M625" s="48"/>
      <c r="N625" s="48"/>
      <c r="O625" s="48"/>
      <c r="P625" s="48"/>
      <c r="Q625" s="48"/>
    </row>
    <row r="626" spans="1:17" x14ac:dyDescent="0.25">
      <c r="A626" s="3">
        <v>-1.9600000000000599</v>
      </c>
      <c r="B626" s="53">
        <f t="shared" si="54"/>
        <v>-1191489.3617021639</v>
      </c>
      <c r="C626" s="53">
        <f t="shared" si="55"/>
        <v>1191489.3617021639</v>
      </c>
      <c r="D626" s="54">
        <f t="shared" si="56"/>
        <v>2.9077637571650258E-4</v>
      </c>
      <c r="E626" s="48"/>
      <c r="F626" s="56">
        <f t="shared" si="57"/>
        <v>2.4707118772500428E-2</v>
      </c>
      <c r="G626" s="48">
        <f t="shared" si="58"/>
        <v>2.8793349228131704E-4</v>
      </c>
      <c r="H626" s="57">
        <f t="shared" si="59"/>
        <v>-1194528.8753799757</v>
      </c>
      <c r="M626" s="48"/>
      <c r="N626" s="48"/>
      <c r="O626" s="48"/>
      <c r="P626" s="48"/>
      <c r="Q626" s="48"/>
    </row>
    <row r="627" spans="1:17" x14ac:dyDescent="0.25">
      <c r="A627" s="3">
        <v>-1.95500000000006</v>
      </c>
      <c r="B627" s="53">
        <f t="shared" si="54"/>
        <v>-1188449.8480243525</v>
      </c>
      <c r="C627" s="53">
        <f t="shared" si="55"/>
        <v>1188449.8480243525</v>
      </c>
      <c r="D627" s="54">
        <f t="shared" si="56"/>
        <v>2.9363998700964594E-4</v>
      </c>
      <c r="E627" s="48"/>
      <c r="F627" s="56">
        <f t="shared" si="57"/>
        <v>2.4997895148216931E-2</v>
      </c>
      <c r="G627" s="48">
        <f t="shared" si="58"/>
        <v>2.9077637571650258E-4</v>
      </c>
      <c r="H627" s="57">
        <f t="shared" si="59"/>
        <v>-1191489.3617021639</v>
      </c>
      <c r="M627" s="48"/>
      <c r="N627" s="48"/>
      <c r="O627" s="48"/>
      <c r="P627" s="48"/>
      <c r="Q627" s="48"/>
    </row>
    <row r="628" spans="1:17" x14ac:dyDescent="0.25">
      <c r="A628" s="3">
        <v>-1.9500000000000599</v>
      </c>
      <c r="B628" s="53">
        <f t="shared" si="54"/>
        <v>-1185410.334346541</v>
      </c>
      <c r="C628" s="53">
        <f t="shared" si="55"/>
        <v>1185410.334346541</v>
      </c>
      <c r="D628" s="54">
        <f t="shared" si="56"/>
        <v>2.9652438640846018E-4</v>
      </c>
      <c r="E628" s="48"/>
      <c r="F628" s="56">
        <f t="shared" si="57"/>
        <v>2.5291535135226577E-2</v>
      </c>
      <c r="G628" s="48">
        <f t="shared" si="58"/>
        <v>2.9363998700964594E-4</v>
      </c>
      <c r="H628" s="57">
        <f t="shared" si="59"/>
        <v>-1188449.8480243525</v>
      </c>
      <c r="M628" s="48"/>
      <c r="N628" s="48"/>
      <c r="O628" s="48"/>
      <c r="P628" s="48"/>
      <c r="Q628" s="48"/>
    </row>
    <row r="629" spans="1:17" x14ac:dyDescent="0.25">
      <c r="A629" s="3">
        <v>-1.94500000000006</v>
      </c>
      <c r="B629" s="53">
        <f t="shared" si="54"/>
        <v>-1182370.8206687295</v>
      </c>
      <c r="C629" s="53">
        <f t="shared" si="55"/>
        <v>1182370.8206687295</v>
      </c>
      <c r="D629" s="54">
        <f t="shared" si="56"/>
        <v>2.994296331864793E-4</v>
      </c>
      <c r="E629" s="48"/>
      <c r="F629" s="56">
        <f t="shared" si="57"/>
        <v>2.5588059521635037E-2</v>
      </c>
      <c r="G629" s="48">
        <f t="shared" si="58"/>
        <v>2.9652438640846018E-4</v>
      </c>
      <c r="H629" s="57">
        <f t="shared" si="59"/>
        <v>-1185410.334346541</v>
      </c>
      <c r="M629" s="48"/>
      <c r="N629" s="48"/>
      <c r="O629" s="48"/>
      <c r="P629" s="48"/>
      <c r="Q629" s="48"/>
    </row>
    <row r="630" spans="1:17" x14ac:dyDescent="0.25">
      <c r="A630" s="3">
        <v>-1.9400000000000599</v>
      </c>
      <c r="B630" s="53">
        <f t="shared" si="54"/>
        <v>-1179331.3069909178</v>
      </c>
      <c r="C630" s="53">
        <f t="shared" si="55"/>
        <v>1179331.3069909178</v>
      </c>
      <c r="D630" s="54">
        <f t="shared" si="56"/>
        <v>3.0235578562752205E-4</v>
      </c>
      <c r="E630" s="48"/>
      <c r="F630" s="56">
        <f t="shared" si="57"/>
        <v>2.5887489154821516E-2</v>
      </c>
      <c r="G630" s="48">
        <f t="shared" si="58"/>
        <v>2.994296331864793E-4</v>
      </c>
      <c r="H630" s="57">
        <f t="shared" si="59"/>
        <v>-1182370.8206687295</v>
      </c>
      <c r="M630" s="48"/>
      <c r="N630" s="48"/>
      <c r="O630" s="48"/>
      <c r="P630" s="48"/>
      <c r="Q630" s="48"/>
    </row>
    <row r="631" spans="1:17" x14ac:dyDescent="0.25">
      <c r="A631" s="3">
        <v>-1.93500000000006</v>
      </c>
      <c r="B631" s="53">
        <f t="shared" si="54"/>
        <v>-1176291.7933131063</v>
      </c>
      <c r="C631" s="53">
        <f t="shared" si="55"/>
        <v>1176291.7933131063</v>
      </c>
      <c r="D631" s="54">
        <f t="shared" si="56"/>
        <v>3.0530290101013491E-4</v>
      </c>
      <c r="E631" s="48"/>
      <c r="F631" s="56">
        <f t="shared" si="57"/>
        <v>2.6189844940449038E-2</v>
      </c>
      <c r="G631" s="48">
        <f t="shared" si="58"/>
        <v>3.0235578562752205E-4</v>
      </c>
      <c r="H631" s="57">
        <f t="shared" si="59"/>
        <v>-1179331.3069909178</v>
      </c>
      <c r="M631" s="48"/>
      <c r="N631" s="48"/>
      <c r="O631" s="48"/>
      <c r="P631" s="48"/>
      <c r="Q631" s="48"/>
    </row>
    <row r="632" spans="1:17" x14ac:dyDescent="0.25">
      <c r="A632" s="3">
        <v>-1.9300000000000599</v>
      </c>
      <c r="B632" s="53">
        <f t="shared" si="54"/>
        <v>-1173252.2796352946</v>
      </c>
      <c r="C632" s="53">
        <f t="shared" si="55"/>
        <v>1173252.2796352946</v>
      </c>
      <c r="D632" s="54">
        <f t="shared" si="56"/>
        <v>3.0827103559208369E-4</v>
      </c>
      <c r="E632" s="48"/>
      <c r="F632" s="56">
        <f t="shared" si="57"/>
        <v>2.6495147841459173E-2</v>
      </c>
      <c r="G632" s="48">
        <f t="shared" si="58"/>
        <v>3.0530290101013491E-4</v>
      </c>
      <c r="H632" s="57">
        <f t="shared" si="59"/>
        <v>-1176291.7933131063</v>
      </c>
      <c r="M632" s="48"/>
      <c r="N632" s="48"/>
      <c r="O632" s="48"/>
      <c r="P632" s="48"/>
      <c r="Q632" s="48"/>
    </row>
    <row r="633" spans="1:17" x14ac:dyDescent="0.25">
      <c r="A633" s="3">
        <v>-1.92500000000006</v>
      </c>
      <c r="B633" s="53">
        <f t="shared" si="54"/>
        <v>-1170212.7659574831</v>
      </c>
      <c r="C633" s="53">
        <f t="shared" si="55"/>
        <v>1170212.7659574831</v>
      </c>
      <c r="D633" s="54">
        <f t="shared" si="56"/>
        <v>3.1126024459464038E-4</v>
      </c>
      <c r="E633" s="48"/>
      <c r="F633" s="56">
        <f t="shared" si="57"/>
        <v>2.6803418877051257E-2</v>
      </c>
      <c r="G633" s="48">
        <f t="shared" si="58"/>
        <v>3.0827103559208369E-4</v>
      </c>
      <c r="H633" s="57">
        <f t="shared" si="59"/>
        <v>-1173252.2796352946</v>
      </c>
      <c r="M633" s="48"/>
      <c r="N633" s="48"/>
      <c r="O633" s="48"/>
      <c r="P633" s="48"/>
      <c r="Q633" s="48"/>
    </row>
    <row r="634" spans="1:17" x14ac:dyDescent="0.25">
      <c r="A634" s="3">
        <v>-1.9200000000000601</v>
      </c>
      <c r="B634" s="53">
        <f t="shared" si="54"/>
        <v>-1167173.2522796716</v>
      </c>
      <c r="C634" s="53">
        <f t="shared" si="55"/>
        <v>1167173.2522796716</v>
      </c>
      <c r="D634" s="54">
        <f t="shared" si="56"/>
        <v>3.1427058218712681E-4</v>
      </c>
      <c r="E634" s="48"/>
      <c r="F634" s="56">
        <f t="shared" si="57"/>
        <v>2.7114679121645897E-2</v>
      </c>
      <c r="G634" s="48">
        <f t="shared" si="58"/>
        <v>3.1126024459464038E-4</v>
      </c>
      <c r="H634" s="57">
        <f t="shared" si="59"/>
        <v>-1170212.7659574831</v>
      </c>
      <c r="M634" s="48"/>
      <c r="N634" s="48"/>
      <c r="O634" s="48"/>
      <c r="P634" s="48"/>
      <c r="Q634" s="48"/>
    </row>
    <row r="635" spans="1:17" x14ac:dyDescent="0.25">
      <c r="A635" s="3">
        <v>-1.91500000000006</v>
      </c>
      <c r="B635" s="53">
        <f t="shared" si="54"/>
        <v>-1164133.7386018601</v>
      </c>
      <c r="C635" s="53">
        <f t="shared" si="55"/>
        <v>1164133.7386018601</v>
      </c>
      <c r="D635" s="54">
        <f t="shared" si="56"/>
        <v>3.1730210147103144E-4</v>
      </c>
      <c r="E635" s="48"/>
      <c r="F635" s="56">
        <f t="shared" si="57"/>
        <v>2.7428949703833024E-2</v>
      </c>
      <c r="G635" s="48">
        <f t="shared" si="58"/>
        <v>3.1427058218712681E-4</v>
      </c>
      <c r="H635" s="57">
        <f t="shared" si="59"/>
        <v>-1167173.2522796716</v>
      </c>
      <c r="M635" s="48"/>
      <c r="N635" s="48"/>
      <c r="O635" s="48"/>
      <c r="P635" s="48"/>
      <c r="Q635" s="48"/>
    </row>
    <row r="636" spans="1:17" x14ac:dyDescent="0.25">
      <c r="A636" s="3">
        <v>-1.9100000000000601</v>
      </c>
      <c r="B636" s="53">
        <f t="shared" si="54"/>
        <v>-1161094.2249240486</v>
      </c>
      <c r="C636" s="53">
        <f t="shared" si="55"/>
        <v>1161094.2249240486</v>
      </c>
      <c r="D636" s="54">
        <f t="shared" si="56"/>
        <v>3.203548544645704E-4</v>
      </c>
      <c r="E636" s="48"/>
      <c r="F636" s="56">
        <f t="shared" si="57"/>
        <v>2.7746251805304056E-2</v>
      </c>
      <c r="G636" s="48">
        <f t="shared" si="58"/>
        <v>3.1730210147103144E-4</v>
      </c>
      <c r="H636" s="57">
        <f t="shared" si="59"/>
        <v>-1164133.7386018601</v>
      </c>
      <c r="M636" s="48"/>
      <c r="N636" s="48"/>
      <c r="O636" s="48"/>
      <c r="P636" s="48"/>
      <c r="Q636" s="48"/>
    </row>
    <row r="637" spans="1:17" x14ac:dyDescent="0.25">
      <c r="A637" s="3">
        <v>-1.90500000000006</v>
      </c>
      <c r="B637" s="53">
        <f t="shared" si="54"/>
        <v>-1158054.7112462369</v>
      </c>
      <c r="C637" s="53">
        <f t="shared" si="55"/>
        <v>1158054.7112462369</v>
      </c>
      <c r="D637" s="54">
        <f t="shared" si="56"/>
        <v>3.234288920868772E-4</v>
      </c>
      <c r="E637" s="48"/>
      <c r="F637" s="56">
        <f t="shared" si="57"/>
        <v>2.8066606659768626E-2</v>
      </c>
      <c r="G637" s="48">
        <f t="shared" si="58"/>
        <v>3.203548544645704E-4</v>
      </c>
      <c r="H637" s="57">
        <f t="shared" si="59"/>
        <v>-1161094.2249240486</v>
      </c>
      <c r="M637" s="48"/>
      <c r="N637" s="48"/>
      <c r="O637" s="48"/>
      <c r="P637" s="48"/>
      <c r="Q637" s="48"/>
    </row>
    <row r="638" spans="1:17" x14ac:dyDescent="0.25">
      <c r="A638" s="3">
        <v>-1.9000000000000601</v>
      </c>
      <c r="B638" s="53">
        <f t="shared" si="54"/>
        <v>-1155015.1975684254</v>
      </c>
      <c r="C638" s="53">
        <f t="shared" si="55"/>
        <v>1155015.1975684254</v>
      </c>
      <c r="D638" s="54">
        <f t="shared" si="56"/>
        <v>3.2652426414233465E-4</v>
      </c>
      <c r="E638" s="48"/>
      <c r="F638" s="56">
        <f t="shared" si="57"/>
        <v>2.8390035551855503E-2</v>
      </c>
      <c r="G638" s="48">
        <f t="shared" si="58"/>
        <v>3.234288920868772E-4</v>
      </c>
      <c r="H638" s="57">
        <f t="shared" si="59"/>
        <v>-1158054.7112462369</v>
      </c>
      <c r="M638" s="48"/>
      <c r="N638" s="48"/>
      <c r="O638" s="48"/>
      <c r="P638" s="48"/>
      <c r="Q638" s="48"/>
    </row>
    <row r="639" spans="1:17" x14ac:dyDescent="0.25">
      <c r="A639" s="3">
        <v>-1.89500000000006</v>
      </c>
      <c r="B639" s="53">
        <f t="shared" si="54"/>
        <v>-1151975.683890614</v>
      </c>
      <c r="C639" s="53">
        <f t="shared" si="55"/>
        <v>1151975.683890614</v>
      </c>
      <c r="D639" s="54">
        <f t="shared" si="56"/>
        <v>3.2964101930495898E-4</v>
      </c>
      <c r="E639" s="48"/>
      <c r="F639" s="56">
        <f t="shared" si="57"/>
        <v>2.8716559815997838E-2</v>
      </c>
      <c r="G639" s="48">
        <f t="shared" si="58"/>
        <v>3.2652426414233465E-4</v>
      </c>
      <c r="H639" s="57">
        <f t="shared" si="59"/>
        <v>-1155015.1975684254</v>
      </c>
      <c r="M639" s="48"/>
      <c r="N639" s="48"/>
      <c r="O639" s="48"/>
      <c r="P639" s="48"/>
      <c r="Q639" s="48"/>
    </row>
    <row r="640" spans="1:17" x14ac:dyDescent="0.25">
      <c r="A640" s="3">
        <v>-1.8900000000000601</v>
      </c>
      <c r="B640" s="53">
        <f t="shared" si="54"/>
        <v>-1148936.1702128025</v>
      </c>
      <c r="C640" s="53">
        <f t="shared" si="55"/>
        <v>1148936.1702128025</v>
      </c>
      <c r="D640" s="54">
        <f t="shared" si="56"/>
        <v>3.3277920510258602E-4</v>
      </c>
      <c r="E640" s="48"/>
      <c r="F640" s="56">
        <f t="shared" si="57"/>
        <v>2.9046200835302797E-2</v>
      </c>
      <c r="G640" s="48">
        <f t="shared" si="58"/>
        <v>3.2964101930495898E-4</v>
      </c>
      <c r="H640" s="57">
        <f t="shared" si="59"/>
        <v>-1151975.683890614</v>
      </c>
      <c r="M640" s="48"/>
      <c r="N640" s="48"/>
      <c r="O640" s="48"/>
      <c r="P640" s="48"/>
      <c r="Q640" s="48"/>
    </row>
    <row r="641" spans="1:17" x14ac:dyDescent="0.25">
      <c r="A641" s="3">
        <v>-1.88500000000006</v>
      </c>
      <c r="B641" s="53">
        <f t="shared" si="54"/>
        <v>-1145896.6565349908</v>
      </c>
      <c r="C641" s="53">
        <f t="shared" si="55"/>
        <v>1145896.6565349908</v>
      </c>
      <c r="D641" s="54">
        <f t="shared" si="56"/>
        <v>3.3593886790118932E-4</v>
      </c>
      <c r="E641" s="48"/>
      <c r="F641" s="56">
        <f t="shared" si="57"/>
        <v>2.9378980040405383E-2</v>
      </c>
      <c r="G641" s="48">
        <f t="shared" si="58"/>
        <v>3.3277920510258602E-4</v>
      </c>
      <c r="H641" s="57">
        <f t="shared" si="59"/>
        <v>-1148936.1702128025</v>
      </c>
      <c r="M641" s="48"/>
      <c r="N641" s="48"/>
      <c r="O641" s="48"/>
      <c r="P641" s="48"/>
      <c r="Q641" s="48"/>
    </row>
    <row r="642" spans="1:17" x14ac:dyDescent="0.25">
      <c r="A642" s="3">
        <v>-1.8800000000000601</v>
      </c>
      <c r="B642" s="53">
        <f t="shared" si="54"/>
        <v>-1142857.1428571793</v>
      </c>
      <c r="C642" s="53">
        <f t="shared" si="55"/>
        <v>1142857.1428571793</v>
      </c>
      <c r="D642" s="54">
        <f t="shared" si="56"/>
        <v>3.3912005288911848E-4</v>
      </c>
      <c r="E642" s="48"/>
      <c r="F642" s="56">
        <f t="shared" si="57"/>
        <v>2.9714918908306572E-2</v>
      </c>
      <c r="G642" s="48">
        <f t="shared" si="58"/>
        <v>3.3593886790118932E-4</v>
      </c>
      <c r="H642" s="57">
        <f t="shared" si="59"/>
        <v>-1145896.6565349908</v>
      </c>
      <c r="M642" s="48"/>
      <c r="N642" s="48"/>
      <c r="O642" s="48"/>
      <c r="P642" s="48"/>
      <c r="Q642" s="48"/>
    </row>
    <row r="643" spans="1:17" x14ac:dyDescent="0.25">
      <c r="A643" s="3">
        <v>-1.87500000000006</v>
      </c>
      <c r="B643" s="53">
        <f t="shared" si="54"/>
        <v>-1139817.6291793676</v>
      </c>
      <c r="C643" s="53">
        <f t="shared" si="55"/>
        <v>1139817.6291793676</v>
      </c>
      <c r="D643" s="54">
        <f t="shared" si="56"/>
        <v>3.4232280406158028E-4</v>
      </c>
      <c r="E643" s="48"/>
      <c r="F643" s="56">
        <f t="shared" si="57"/>
        <v>3.0054038961195691E-2</v>
      </c>
      <c r="G643" s="48">
        <f t="shared" si="58"/>
        <v>3.3912005288911848E-4</v>
      </c>
      <c r="H643" s="57">
        <f t="shared" si="59"/>
        <v>-1142857.1428571793</v>
      </c>
      <c r="M643" s="48"/>
      <c r="N643" s="48"/>
      <c r="O643" s="48"/>
      <c r="P643" s="48"/>
      <c r="Q643" s="48"/>
    </row>
    <row r="644" spans="1:17" x14ac:dyDescent="0.25">
      <c r="A644" s="3">
        <v>-1.8700000000000601</v>
      </c>
      <c r="B644" s="53">
        <f t="shared" si="54"/>
        <v>-1136778.1155015561</v>
      </c>
      <c r="C644" s="53">
        <f t="shared" si="55"/>
        <v>1136778.1155015561</v>
      </c>
      <c r="D644" s="54">
        <f t="shared" si="56"/>
        <v>3.4554716420453352E-4</v>
      </c>
      <c r="E644" s="48"/>
      <c r="F644" s="56">
        <f t="shared" si="57"/>
        <v>3.0396361765257271E-2</v>
      </c>
      <c r="G644" s="48">
        <f t="shared" si="58"/>
        <v>3.4232280406158028E-4</v>
      </c>
      <c r="H644" s="57">
        <f t="shared" si="59"/>
        <v>-1139817.6291793676</v>
      </c>
      <c r="M644" s="48"/>
      <c r="N644" s="48"/>
      <c r="O644" s="48"/>
      <c r="P644" s="48"/>
      <c r="Q644" s="48"/>
    </row>
    <row r="645" spans="1:17" x14ac:dyDescent="0.25">
      <c r="A645" s="3">
        <v>-1.8650000000000599</v>
      </c>
      <c r="B645" s="53">
        <f t="shared" si="54"/>
        <v>-1133738.6018237446</v>
      </c>
      <c r="C645" s="53">
        <f t="shared" si="55"/>
        <v>1133738.6018237446</v>
      </c>
      <c r="D645" s="54">
        <f t="shared" si="56"/>
        <v>3.4879317487945816E-4</v>
      </c>
      <c r="E645" s="48"/>
      <c r="F645" s="56">
        <f t="shared" si="57"/>
        <v>3.0741908929461804E-2</v>
      </c>
      <c r="G645" s="48">
        <f t="shared" si="58"/>
        <v>3.4554716420453352E-4</v>
      </c>
      <c r="H645" s="57">
        <f t="shared" si="59"/>
        <v>-1136778.1155015561</v>
      </c>
      <c r="M645" s="48"/>
      <c r="N645" s="48"/>
      <c r="O645" s="48"/>
      <c r="P645" s="48"/>
      <c r="Q645" s="48"/>
    </row>
    <row r="646" spans="1:17" x14ac:dyDescent="0.25">
      <c r="A646" s="3">
        <v>-1.86000000000006</v>
      </c>
      <c r="B646" s="53">
        <f t="shared" si="54"/>
        <v>-1130699.0881459331</v>
      </c>
      <c r="C646" s="53">
        <f t="shared" si="55"/>
        <v>1130699.0881459331</v>
      </c>
      <c r="D646" s="54">
        <f t="shared" si="56"/>
        <v>3.5206087640719808E-4</v>
      </c>
      <c r="E646" s="48"/>
      <c r="F646" s="56">
        <f t="shared" si="57"/>
        <v>3.1090702104341263E-2</v>
      </c>
      <c r="G646" s="48">
        <f t="shared" si="58"/>
        <v>3.4879317487945816E-4</v>
      </c>
      <c r="H646" s="57">
        <f t="shared" si="59"/>
        <v>-1133738.6018237446</v>
      </c>
      <c r="M646" s="48"/>
      <c r="N646" s="48"/>
      <c r="O646" s="48"/>
      <c r="P646" s="48"/>
      <c r="Q646" s="48"/>
    </row>
    <row r="647" spans="1:17" x14ac:dyDescent="0.25">
      <c r="A647" s="3">
        <v>-1.8550000000000599</v>
      </c>
      <c r="B647" s="53">
        <f t="shared" si="54"/>
        <v>-1127659.5744681214</v>
      </c>
      <c r="C647" s="53">
        <f t="shared" si="55"/>
        <v>1127659.5744681214</v>
      </c>
      <c r="D647" s="54">
        <f t="shared" si="56"/>
        <v>3.5535030785254634E-4</v>
      </c>
      <c r="E647" s="48"/>
      <c r="F647" s="56">
        <f t="shared" si="57"/>
        <v>3.1442762980748461E-2</v>
      </c>
      <c r="G647" s="48">
        <f t="shared" si="58"/>
        <v>3.5206087640719808E-4</v>
      </c>
      <c r="H647" s="57">
        <f t="shared" si="59"/>
        <v>-1130699.0881459331</v>
      </c>
      <c r="M647" s="48"/>
      <c r="N647" s="48"/>
      <c r="O647" s="48"/>
      <c r="P647" s="48"/>
      <c r="Q647" s="48"/>
    </row>
    <row r="648" spans="1:17" x14ac:dyDescent="0.25">
      <c r="A648" s="3">
        <v>-1.85000000000006</v>
      </c>
      <c r="B648" s="53">
        <f t="shared" si="54"/>
        <v>-1124620.0607903099</v>
      </c>
      <c r="C648" s="53">
        <f t="shared" si="55"/>
        <v>1124620.0607903099</v>
      </c>
      <c r="D648" s="54">
        <f t="shared" si="56"/>
        <v>3.5866150700836902E-4</v>
      </c>
      <c r="E648" s="48"/>
      <c r="F648" s="56">
        <f t="shared" si="57"/>
        <v>3.1798113288601007E-2</v>
      </c>
      <c r="G648" s="48">
        <f t="shared" si="58"/>
        <v>3.5535030785254634E-4</v>
      </c>
      <c r="H648" s="57">
        <f t="shared" si="59"/>
        <v>-1127659.5744681214</v>
      </c>
      <c r="M648" s="48"/>
      <c r="N648" s="48"/>
      <c r="O648" s="48"/>
      <c r="P648" s="48"/>
      <c r="Q648" s="48"/>
    </row>
    <row r="649" spans="1:17" x14ac:dyDescent="0.25">
      <c r="A649" s="3">
        <v>-1.8450000000000599</v>
      </c>
      <c r="B649" s="53">
        <f t="shared" si="54"/>
        <v>-1121580.5471124984</v>
      </c>
      <c r="C649" s="53">
        <f t="shared" si="55"/>
        <v>1121580.5471124984</v>
      </c>
      <c r="D649" s="54">
        <f t="shared" si="56"/>
        <v>3.6199451038011754E-4</v>
      </c>
      <c r="E649" s="48"/>
      <c r="F649" s="56">
        <f t="shared" si="57"/>
        <v>3.2156774795609376E-2</v>
      </c>
      <c r="G649" s="48">
        <f t="shared" si="58"/>
        <v>3.5866150700836902E-4</v>
      </c>
      <c r="H649" s="57">
        <f t="shared" si="59"/>
        <v>-1124620.0607903099</v>
      </c>
      <c r="M649" s="48"/>
      <c r="N649" s="48"/>
      <c r="O649" s="48"/>
      <c r="P649" s="48"/>
      <c r="Q649" s="48"/>
    </row>
    <row r="650" spans="1:17" x14ac:dyDescent="0.25">
      <c r="A650" s="3">
        <v>-1.84000000000006</v>
      </c>
      <c r="B650" s="53">
        <f t="shared" si="54"/>
        <v>-1118541.0334346869</v>
      </c>
      <c r="C650" s="53">
        <f t="shared" si="55"/>
        <v>1118541.0334346869</v>
      </c>
      <c r="D650" s="54">
        <f t="shared" si="56"/>
        <v>3.6534935316997336E-4</v>
      </c>
      <c r="E650" s="48"/>
      <c r="F650" s="56">
        <f t="shared" si="57"/>
        <v>3.2518769305989494E-2</v>
      </c>
      <c r="G650" s="48">
        <f t="shared" si="58"/>
        <v>3.6199451038011754E-4</v>
      </c>
      <c r="H650" s="57">
        <f t="shared" si="59"/>
        <v>-1121580.5471124984</v>
      </c>
      <c r="M650" s="48"/>
      <c r="N650" s="48"/>
      <c r="O650" s="48"/>
      <c r="P650" s="48"/>
      <c r="Q650" s="48"/>
    </row>
    <row r="651" spans="1:17" x14ac:dyDescent="0.25">
      <c r="A651" s="3">
        <v>-1.8350000000000599</v>
      </c>
      <c r="B651" s="53">
        <f t="shared" si="54"/>
        <v>-1115501.5197568752</v>
      </c>
      <c r="C651" s="53">
        <f t="shared" si="55"/>
        <v>1115501.5197568752</v>
      </c>
      <c r="D651" s="54">
        <f t="shared" si="56"/>
        <v>3.6872606926131174E-4</v>
      </c>
      <c r="E651" s="48"/>
      <c r="F651" s="56">
        <f t="shared" si="57"/>
        <v>3.2884118659159467E-2</v>
      </c>
      <c r="G651" s="48">
        <f t="shared" si="58"/>
        <v>3.6534935316997336E-4</v>
      </c>
      <c r="H651" s="57">
        <f t="shared" si="59"/>
        <v>-1118541.0334346869</v>
      </c>
      <c r="M651" s="48"/>
      <c r="N651" s="48"/>
      <c r="O651" s="48"/>
      <c r="P651" s="48"/>
      <c r="Q651" s="48"/>
    </row>
    <row r="652" spans="1:17" x14ac:dyDescent="0.25">
      <c r="A652" s="3">
        <v>-1.83000000000006</v>
      </c>
      <c r="B652" s="53">
        <f t="shared" si="54"/>
        <v>-1112462.0060790638</v>
      </c>
      <c r="C652" s="53">
        <f t="shared" si="55"/>
        <v>1112462.0060790638</v>
      </c>
      <c r="D652" s="54">
        <f t="shared" si="56"/>
        <v>3.7212469120306846E-4</v>
      </c>
      <c r="E652" s="48"/>
      <c r="F652" s="56">
        <f t="shared" si="57"/>
        <v>3.3252844728420779E-2</v>
      </c>
      <c r="G652" s="48">
        <f t="shared" si="58"/>
        <v>3.6872606926131174E-4</v>
      </c>
      <c r="H652" s="57">
        <f t="shared" si="59"/>
        <v>-1115501.5197568752</v>
      </c>
      <c r="M652" s="48"/>
      <c r="N652" s="48"/>
      <c r="O652" s="48"/>
      <c r="P652" s="48"/>
      <c r="Q652" s="48"/>
    </row>
    <row r="653" spans="1:17" x14ac:dyDescent="0.25">
      <c r="A653" s="3">
        <v>-1.8250000000000699</v>
      </c>
      <c r="B653" s="53">
        <f t="shared" si="54"/>
        <v>-1109422.4924012581</v>
      </c>
      <c r="C653" s="53">
        <f t="shared" si="55"/>
        <v>1109422.4924012581</v>
      </c>
      <c r="D653" s="54">
        <f t="shared" si="56"/>
        <v>3.7554525019330848E-4</v>
      </c>
      <c r="E653" s="48"/>
      <c r="F653" s="56">
        <f t="shared" si="57"/>
        <v>3.3624969419623847E-2</v>
      </c>
      <c r="G653" s="48">
        <f t="shared" si="58"/>
        <v>3.7212469120306846E-4</v>
      </c>
      <c r="H653" s="57">
        <f t="shared" si="59"/>
        <v>-1112462.0060790638</v>
      </c>
      <c r="M653" s="48"/>
      <c r="N653" s="48"/>
      <c r="O653" s="48"/>
      <c r="P653" s="48"/>
      <c r="Q653" s="48"/>
    </row>
    <row r="654" spans="1:17" x14ac:dyDescent="0.25">
      <c r="A654" s="3">
        <v>-1.82000000000007</v>
      </c>
      <c r="B654" s="53">
        <f t="shared" si="54"/>
        <v>-1106382.9787234466</v>
      </c>
      <c r="C654" s="53">
        <f t="shared" si="55"/>
        <v>1106382.9787234466</v>
      </c>
      <c r="D654" s="54">
        <f t="shared" si="56"/>
        <v>3.7898777606750617E-4</v>
      </c>
      <c r="E654" s="48"/>
      <c r="F654" s="56">
        <f t="shared" si="57"/>
        <v>3.4000514669817156E-2</v>
      </c>
      <c r="G654" s="48">
        <f t="shared" si="58"/>
        <v>3.7554525019330848E-4</v>
      </c>
      <c r="H654" s="57">
        <f t="shared" si="59"/>
        <v>-1109422.4924012581</v>
      </c>
      <c r="M654" s="48"/>
      <c r="N654" s="48"/>
      <c r="O654" s="48"/>
      <c r="P654" s="48"/>
      <c r="Q654" s="48"/>
    </row>
    <row r="655" spans="1:17" x14ac:dyDescent="0.25">
      <c r="A655" s="3">
        <v>-1.8150000000000699</v>
      </c>
      <c r="B655" s="53">
        <f t="shared" si="54"/>
        <v>-1103343.4650456351</v>
      </c>
      <c r="C655" s="53">
        <f t="shared" si="55"/>
        <v>1103343.4650456351</v>
      </c>
      <c r="D655" s="54">
        <f t="shared" si="56"/>
        <v>3.824522972754596E-4</v>
      </c>
      <c r="E655" s="48"/>
      <c r="F655" s="56">
        <f t="shared" si="57"/>
        <v>3.4379502445884662E-2</v>
      </c>
      <c r="G655" s="48">
        <f t="shared" si="58"/>
        <v>3.7898777606750617E-4</v>
      </c>
      <c r="H655" s="57">
        <f t="shared" si="59"/>
        <v>-1106382.9787234466</v>
      </c>
      <c r="M655" s="48"/>
      <c r="N655" s="48"/>
      <c r="O655" s="48"/>
      <c r="P655" s="48"/>
      <c r="Q655" s="48"/>
    </row>
    <row r="656" spans="1:17" x14ac:dyDescent="0.25">
      <c r="A656" s="3">
        <v>-1.81000000000006</v>
      </c>
      <c r="B656" s="53">
        <f t="shared" si="54"/>
        <v>-1100303.9513678176</v>
      </c>
      <c r="C656" s="53">
        <f t="shared" si="55"/>
        <v>1100303.9513678176</v>
      </c>
      <c r="D656" s="54">
        <f t="shared" si="56"/>
        <v>3.8593884087401858E-4</v>
      </c>
      <c r="E656" s="48"/>
      <c r="F656" s="56">
        <f t="shared" si="57"/>
        <v>3.4761954743160121E-2</v>
      </c>
      <c r="G656" s="48">
        <f t="shared" si="58"/>
        <v>3.824522972754596E-4</v>
      </c>
      <c r="H656" s="57">
        <f t="shared" si="59"/>
        <v>-1103343.4650456351</v>
      </c>
      <c r="M656" s="48"/>
      <c r="N656" s="48"/>
      <c r="O656" s="48"/>
      <c r="P656" s="48"/>
      <c r="Q656" s="48"/>
    </row>
    <row r="657" spans="1:17" x14ac:dyDescent="0.25">
      <c r="A657" s="3">
        <v>-1.8050000000000599</v>
      </c>
      <c r="B657" s="53">
        <f t="shared" si="54"/>
        <v>-1097264.4376900059</v>
      </c>
      <c r="C657" s="53">
        <f t="shared" si="55"/>
        <v>1097264.4376900059</v>
      </c>
      <c r="D657" s="54">
        <f t="shared" si="56"/>
        <v>3.894474325039296E-4</v>
      </c>
      <c r="E657" s="48"/>
      <c r="F657" s="56">
        <f t="shared" si="57"/>
        <v>3.514789358403414E-2</v>
      </c>
      <c r="G657" s="48">
        <f t="shared" si="58"/>
        <v>3.8593884087401858E-4</v>
      </c>
      <c r="H657" s="57">
        <f t="shared" si="59"/>
        <v>-1100303.9513678176</v>
      </c>
      <c r="M657" s="48"/>
      <c r="N657" s="48"/>
      <c r="O657" s="48"/>
      <c r="P657" s="48"/>
      <c r="Q657" s="48"/>
    </row>
    <row r="658" spans="1:17" x14ac:dyDescent="0.25">
      <c r="A658" s="3">
        <v>-1.80000000000007</v>
      </c>
      <c r="B658" s="53">
        <f t="shared" ref="B658:B721" si="60">A658*D$11+D$10</f>
        <v>-1094224.9240122004</v>
      </c>
      <c r="C658" s="53">
        <f t="shared" ref="C658:C721" si="61">IF(EXACT(D$12,"under"),IF(B658&lt;D$8,D$9*(D$8-B658),0),IF(B658&gt;D$8,D$9*(B658-D$8),0))</f>
        <v>1094224.9240122004</v>
      </c>
      <c r="D658" s="54">
        <f t="shared" si="56"/>
        <v>3.9297809638218911E-4</v>
      </c>
      <c r="E658" s="48"/>
      <c r="F658" s="56">
        <f t="shared" si="57"/>
        <v>3.553734101653807E-2</v>
      </c>
      <c r="G658" s="48">
        <f t="shared" si="58"/>
        <v>3.894474325039296E-4</v>
      </c>
      <c r="H658" s="57">
        <f t="shared" si="59"/>
        <v>-1097264.4376900059</v>
      </c>
      <c r="M658" s="48"/>
      <c r="N658" s="48"/>
      <c r="O658" s="48"/>
      <c r="P658" s="48"/>
      <c r="Q658" s="48"/>
    </row>
    <row r="659" spans="1:17" x14ac:dyDescent="0.25">
      <c r="A659" s="3">
        <v>-1.7950000000000601</v>
      </c>
      <c r="B659" s="53">
        <f t="shared" si="60"/>
        <v>-1091185.4103343829</v>
      </c>
      <c r="C659" s="53">
        <f t="shared" si="61"/>
        <v>1091185.4103343829</v>
      </c>
      <c r="D659" s="54">
        <f t="shared" ref="D659:D722" si="62">IF(OR(B659&lt;D$13,B659&gt;D$14),0,NORMDIST(B659,D$10,D$11,1)-NORMDIST(B658,D$10,D$11,1))</f>
        <v>3.965308552836555E-4</v>
      </c>
      <c r="E659" s="48"/>
      <c r="F659" s="56">
        <f t="shared" ref="F659:F722" si="63">NORMDIST(B658,D$10,D$11,1)</f>
        <v>3.5930319112920259E-2</v>
      </c>
      <c r="G659" s="48">
        <f t="shared" si="58"/>
        <v>3.9297809638218911E-4</v>
      </c>
      <c r="H659" s="57">
        <f t="shared" si="59"/>
        <v>-1094224.9240122004</v>
      </c>
      <c r="M659" s="48"/>
      <c r="N659" s="48"/>
      <c r="O659" s="48"/>
      <c r="P659" s="48"/>
      <c r="Q659" s="48"/>
    </row>
    <row r="660" spans="1:17" x14ac:dyDescent="0.25">
      <c r="A660" s="3">
        <v>-1.79000000000006</v>
      </c>
      <c r="B660" s="53">
        <f t="shared" si="60"/>
        <v>-1088145.8966565714</v>
      </c>
      <c r="C660" s="53">
        <f t="shared" si="61"/>
        <v>1088145.8966565714</v>
      </c>
      <c r="D660" s="54">
        <f t="shared" si="62"/>
        <v>4.0010573051752624E-4</v>
      </c>
      <c r="E660" s="48"/>
      <c r="F660" s="56">
        <f t="shared" si="63"/>
        <v>3.6326849968203914E-2</v>
      </c>
      <c r="G660" s="48">
        <f t="shared" ref="G660:G723" si="64">IF(AND(H660&gt;=D$13,H660&lt;=D$14),(F660-F659)/(1-O$19-O$20),0)</f>
        <v>3.965308552836555E-4</v>
      </c>
      <c r="H660" s="57">
        <f t="shared" ref="H660:H723" si="65">D$10+A659*D$11</f>
        <v>-1091185.4103343829</v>
      </c>
      <c r="M660" s="48"/>
      <c r="N660" s="48"/>
      <c r="O660" s="48"/>
      <c r="P660" s="48"/>
      <c r="Q660" s="48"/>
    </row>
    <row r="661" spans="1:17" x14ac:dyDescent="0.25">
      <c r="A661" s="3">
        <v>-1.7850000000000601</v>
      </c>
      <c r="B661" s="53">
        <f t="shared" si="60"/>
        <v>-1085106.3829787599</v>
      </c>
      <c r="C661" s="53">
        <f t="shared" si="61"/>
        <v>1085106.3829787599</v>
      </c>
      <c r="D661" s="54">
        <f t="shared" si="62"/>
        <v>4.0370274192725458E-4</v>
      </c>
      <c r="E661" s="48"/>
      <c r="F661" s="56">
        <f t="shared" si="63"/>
        <v>3.672695569872144E-2</v>
      </c>
      <c r="G661" s="48">
        <f t="shared" si="64"/>
        <v>4.0010573051752624E-4</v>
      </c>
      <c r="H661" s="57">
        <f t="shared" si="65"/>
        <v>-1088145.8966565714</v>
      </c>
      <c r="M661" s="48"/>
      <c r="N661" s="48"/>
      <c r="O661" s="48"/>
      <c r="P661" s="48"/>
      <c r="Q661" s="48"/>
    </row>
    <row r="662" spans="1:17" x14ac:dyDescent="0.25">
      <c r="A662" s="3">
        <v>-1.78000000000007</v>
      </c>
      <c r="B662" s="53">
        <f t="shared" si="60"/>
        <v>-1082066.8693009543</v>
      </c>
      <c r="C662" s="53">
        <f t="shared" si="61"/>
        <v>1082066.8693009543</v>
      </c>
      <c r="D662" s="54">
        <f t="shared" si="62"/>
        <v>4.0732190786235689E-4</v>
      </c>
      <c r="E662" s="48"/>
      <c r="F662" s="56">
        <f t="shared" si="63"/>
        <v>3.7130658440648695E-2</v>
      </c>
      <c r="G662" s="48">
        <f t="shared" si="64"/>
        <v>4.0370274192725458E-4</v>
      </c>
      <c r="H662" s="57">
        <f t="shared" si="65"/>
        <v>-1085106.3829787599</v>
      </c>
      <c r="M662" s="48"/>
      <c r="N662" s="48"/>
      <c r="O662" s="48"/>
      <c r="P662" s="48"/>
      <c r="Q662" s="48"/>
    </row>
    <row r="663" spans="1:17" x14ac:dyDescent="0.25">
      <c r="A663" s="3">
        <v>-1.7750000000000701</v>
      </c>
      <c r="B663" s="53">
        <f t="shared" si="60"/>
        <v>-1079027.3556231428</v>
      </c>
      <c r="C663" s="53">
        <f t="shared" si="61"/>
        <v>1079027.3556231428</v>
      </c>
      <c r="D663" s="54">
        <f t="shared" si="62"/>
        <v>4.1096324517227167E-4</v>
      </c>
      <c r="E663" s="48"/>
      <c r="F663" s="56">
        <f t="shared" si="63"/>
        <v>3.7537980348511052E-2</v>
      </c>
      <c r="G663" s="48">
        <f t="shared" si="64"/>
        <v>4.0732190786235689E-4</v>
      </c>
      <c r="H663" s="57">
        <f t="shared" si="65"/>
        <v>-1082066.8693009543</v>
      </c>
      <c r="M663" s="48"/>
      <c r="N663" s="48"/>
      <c r="O663" s="48"/>
      <c r="P663" s="48"/>
      <c r="Q663" s="48"/>
    </row>
    <row r="664" spans="1:17" x14ac:dyDescent="0.25">
      <c r="A664" s="3">
        <v>-1.77000000000007</v>
      </c>
      <c r="B664" s="53">
        <f t="shared" si="60"/>
        <v>-1075987.8419453311</v>
      </c>
      <c r="C664" s="53">
        <f t="shared" si="61"/>
        <v>1075987.8419453311</v>
      </c>
      <c r="D664" s="54">
        <f t="shared" si="62"/>
        <v>4.1462676918210123E-4</v>
      </c>
      <c r="E664" s="48"/>
      <c r="F664" s="56">
        <f t="shared" si="63"/>
        <v>3.7948943593683324E-2</v>
      </c>
      <c r="G664" s="48">
        <f t="shared" si="64"/>
        <v>4.1096324517227167E-4</v>
      </c>
      <c r="H664" s="57">
        <f t="shared" si="65"/>
        <v>-1079027.3556231428</v>
      </c>
      <c r="M664" s="48"/>
      <c r="N664" s="48"/>
      <c r="O664" s="48"/>
      <c r="P664" s="48"/>
      <c r="Q664" s="48"/>
    </row>
    <row r="665" spans="1:17" x14ac:dyDescent="0.25">
      <c r="A665" s="3">
        <v>-1.7650000000000701</v>
      </c>
      <c r="B665" s="53">
        <f t="shared" si="60"/>
        <v>-1072948.3282675196</v>
      </c>
      <c r="C665" s="53">
        <f t="shared" si="61"/>
        <v>1072948.3282675196</v>
      </c>
      <c r="D665" s="54">
        <f t="shared" si="62"/>
        <v>4.1831249368546458E-4</v>
      </c>
      <c r="E665" s="48"/>
      <c r="F665" s="56">
        <f t="shared" si="63"/>
        <v>3.8363570362865425E-2</v>
      </c>
      <c r="G665" s="48">
        <f t="shared" si="64"/>
        <v>4.1462676918210123E-4</v>
      </c>
      <c r="H665" s="57">
        <f t="shared" si="65"/>
        <v>-1075987.8419453311</v>
      </c>
      <c r="M665" s="48"/>
      <c r="N665" s="48"/>
      <c r="O665" s="48"/>
      <c r="P665" s="48"/>
      <c r="Q665" s="48"/>
    </row>
    <row r="666" spans="1:17" x14ac:dyDescent="0.25">
      <c r="A666" s="3">
        <v>-1.76000000000007</v>
      </c>
      <c r="B666" s="53">
        <f t="shared" si="60"/>
        <v>-1069908.8145897081</v>
      </c>
      <c r="C666" s="53">
        <f t="shared" si="61"/>
        <v>1069908.8145897081</v>
      </c>
      <c r="D666" s="54">
        <f t="shared" si="62"/>
        <v>4.2202043092581798E-4</v>
      </c>
      <c r="E666" s="48"/>
      <c r="F666" s="56">
        <f t="shared" si="63"/>
        <v>3.8781882856550889E-2</v>
      </c>
      <c r="G666" s="48">
        <f t="shared" si="64"/>
        <v>4.1831249368546458E-4</v>
      </c>
      <c r="H666" s="57">
        <f t="shared" si="65"/>
        <v>-1072948.3282675196</v>
      </c>
      <c r="M666" s="48"/>
      <c r="N666" s="48"/>
      <c r="O666" s="48"/>
      <c r="P666" s="48"/>
      <c r="Q666" s="48"/>
    </row>
    <row r="667" spans="1:17" x14ac:dyDescent="0.25">
      <c r="A667" s="3">
        <v>-1.7550000000000701</v>
      </c>
      <c r="B667" s="53">
        <f t="shared" si="60"/>
        <v>-1066869.3009118966</v>
      </c>
      <c r="C667" s="53">
        <f t="shared" si="61"/>
        <v>1066869.3009118966</v>
      </c>
      <c r="D667" s="54">
        <f t="shared" si="62"/>
        <v>4.2575059158179995E-4</v>
      </c>
      <c r="E667" s="48"/>
      <c r="F667" s="56">
        <f t="shared" si="63"/>
        <v>3.9203903287476707E-2</v>
      </c>
      <c r="G667" s="48">
        <f t="shared" si="64"/>
        <v>4.2202043092581798E-4</v>
      </c>
      <c r="H667" s="57">
        <f t="shared" si="65"/>
        <v>-1069908.8145897081</v>
      </c>
      <c r="M667" s="48"/>
      <c r="N667" s="48"/>
      <c r="O667" s="48"/>
      <c r="P667" s="48"/>
      <c r="Q667" s="48"/>
    </row>
    <row r="668" spans="1:17" x14ac:dyDescent="0.25">
      <c r="A668" s="3">
        <v>-1.7500000000000699</v>
      </c>
      <c r="B668" s="53">
        <f t="shared" si="60"/>
        <v>-1063829.7872340849</v>
      </c>
      <c r="C668" s="53">
        <f t="shared" si="61"/>
        <v>1063829.7872340849</v>
      </c>
      <c r="D668" s="54">
        <f t="shared" si="62"/>
        <v>4.2950298475254861E-4</v>
      </c>
      <c r="E668" s="48"/>
      <c r="F668" s="56">
        <f t="shared" si="63"/>
        <v>3.9629653879058507E-2</v>
      </c>
      <c r="G668" s="48">
        <f t="shared" si="64"/>
        <v>4.2575059158179995E-4</v>
      </c>
      <c r="H668" s="57">
        <f t="shared" si="65"/>
        <v>-1066869.3009118966</v>
      </c>
      <c r="M668" s="48"/>
      <c r="N668" s="48"/>
      <c r="O668" s="48"/>
      <c r="P668" s="48"/>
      <c r="Q668" s="48"/>
    </row>
    <row r="669" spans="1:17" x14ac:dyDescent="0.25">
      <c r="A669" s="3">
        <v>-1.7450000000000701</v>
      </c>
      <c r="B669" s="53">
        <f t="shared" si="60"/>
        <v>-1060790.2735562734</v>
      </c>
      <c r="C669" s="53">
        <f t="shared" si="61"/>
        <v>1060790.2735562734</v>
      </c>
      <c r="D669" s="54">
        <f t="shared" si="62"/>
        <v>4.3327761794260955E-4</v>
      </c>
      <c r="E669" s="48"/>
      <c r="F669" s="56">
        <f t="shared" si="63"/>
        <v>4.0059156863811056E-2</v>
      </c>
      <c r="G669" s="48">
        <f t="shared" si="64"/>
        <v>4.2950298475254861E-4</v>
      </c>
      <c r="H669" s="57">
        <f t="shared" si="65"/>
        <v>-1063829.7872340849</v>
      </c>
      <c r="M669" s="48"/>
      <c r="N669" s="48"/>
      <c r="O669" s="48"/>
      <c r="P669" s="48"/>
      <c r="Q669" s="48"/>
    </row>
    <row r="670" spans="1:17" x14ac:dyDescent="0.25">
      <c r="A670" s="3">
        <v>-1.7400000000000699</v>
      </c>
      <c r="B670" s="53">
        <f t="shared" si="60"/>
        <v>-1057750.7598784619</v>
      </c>
      <c r="C670" s="53">
        <f t="shared" si="61"/>
        <v>1057750.7598784619</v>
      </c>
      <c r="D670" s="54">
        <f t="shared" si="62"/>
        <v>4.3707449704753071E-4</v>
      </c>
      <c r="E670" s="48"/>
      <c r="F670" s="56">
        <f t="shared" si="63"/>
        <v>4.0492434481753665E-2</v>
      </c>
      <c r="G670" s="48">
        <f t="shared" si="64"/>
        <v>4.3327761794260955E-4</v>
      </c>
      <c r="H670" s="57">
        <f t="shared" si="65"/>
        <v>-1060790.2735562734</v>
      </c>
      <c r="M670" s="48"/>
      <c r="N670" s="48"/>
      <c r="O670" s="48"/>
      <c r="P670" s="48"/>
      <c r="Q670" s="48"/>
    </row>
    <row r="671" spans="1:17" x14ac:dyDescent="0.25">
      <c r="A671" s="3">
        <v>-1.73500000000007</v>
      </c>
      <c r="B671" s="53">
        <f t="shared" si="60"/>
        <v>-1054711.2462006505</v>
      </c>
      <c r="C671" s="53">
        <f t="shared" si="61"/>
        <v>1054711.2462006505</v>
      </c>
      <c r="D671" s="54">
        <f t="shared" si="62"/>
        <v>4.4089362633866619E-4</v>
      </c>
      <c r="E671" s="48"/>
      <c r="F671" s="56">
        <f t="shared" si="63"/>
        <v>4.0929508978801196E-2</v>
      </c>
      <c r="G671" s="48">
        <f t="shared" si="64"/>
        <v>4.3707449704753071E-4</v>
      </c>
      <c r="H671" s="57">
        <f t="shared" si="65"/>
        <v>-1057750.7598784619</v>
      </c>
      <c r="M671" s="48"/>
      <c r="N671" s="48"/>
      <c r="O671" s="48"/>
      <c r="P671" s="48"/>
      <c r="Q671" s="48"/>
    </row>
    <row r="672" spans="1:17" x14ac:dyDescent="0.25">
      <c r="A672" s="3">
        <v>-1.7300000000000699</v>
      </c>
      <c r="B672" s="53">
        <f t="shared" si="60"/>
        <v>-1051671.7325228387</v>
      </c>
      <c r="C672" s="53">
        <f t="shared" si="61"/>
        <v>1051671.7325228387</v>
      </c>
      <c r="D672" s="54">
        <f t="shared" si="62"/>
        <v>4.4473500844883357E-4</v>
      </c>
      <c r="E672" s="48"/>
      <c r="F672" s="56">
        <f t="shared" si="63"/>
        <v>4.1370402605139862E-2</v>
      </c>
      <c r="G672" s="48">
        <f t="shared" si="64"/>
        <v>4.4089362633866619E-4</v>
      </c>
      <c r="H672" s="57">
        <f t="shared" si="65"/>
        <v>-1054711.2462006505</v>
      </c>
      <c r="M672" s="48"/>
      <c r="N672" s="48"/>
      <c r="O672" s="48"/>
      <c r="P672" s="48"/>
      <c r="Q672" s="48"/>
    </row>
    <row r="673" spans="1:17" x14ac:dyDescent="0.25">
      <c r="A673" s="3">
        <v>-1.72500000000007</v>
      </c>
      <c r="B673" s="53">
        <f t="shared" si="60"/>
        <v>-1048632.2188450273</v>
      </c>
      <c r="C673" s="53">
        <f t="shared" si="61"/>
        <v>1048632.2188450273</v>
      </c>
      <c r="D673" s="54">
        <f t="shared" si="62"/>
        <v>4.4859864435745078E-4</v>
      </c>
      <c r="E673" s="48"/>
      <c r="F673" s="56">
        <f t="shared" si="63"/>
        <v>4.1815137613588696E-2</v>
      </c>
      <c r="G673" s="48">
        <f t="shared" si="64"/>
        <v>4.4473500844883357E-4</v>
      </c>
      <c r="H673" s="57">
        <f t="shared" si="65"/>
        <v>-1051671.7325228387</v>
      </c>
      <c r="M673" s="48"/>
      <c r="N673" s="48"/>
      <c r="O673" s="48"/>
      <c r="P673" s="48"/>
      <c r="Q673" s="48"/>
    </row>
    <row r="674" spans="1:17" x14ac:dyDescent="0.25">
      <c r="A674" s="3">
        <v>-1.7200000000000699</v>
      </c>
      <c r="B674" s="53">
        <f t="shared" si="60"/>
        <v>-1045592.7051672157</v>
      </c>
      <c r="C674" s="53">
        <f t="shared" si="61"/>
        <v>1045592.7051672157</v>
      </c>
      <c r="D674" s="54">
        <f t="shared" si="62"/>
        <v>4.5248453337644323E-4</v>
      </c>
      <c r="E674" s="48"/>
      <c r="F674" s="56">
        <f t="shared" si="63"/>
        <v>4.2263736257946147E-2</v>
      </c>
      <c r="G674" s="48">
        <f t="shared" si="64"/>
        <v>4.4859864435745078E-4</v>
      </c>
      <c r="H674" s="57">
        <f t="shared" si="65"/>
        <v>-1048632.2188450273</v>
      </c>
      <c r="M674" s="48"/>
      <c r="N674" s="48"/>
      <c r="O674" s="48"/>
      <c r="P674" s="48"/>
      <c r="Q674" s="48"/>
    </row>
    <row r="675" spans="1:17" x14ac:dyDescent="0.25">
      <c r="A675" s="3">
        <v>-1.71500000000007</v>
      </c>
      <c r="B675" s="53">
        <f t="shared" si="60"/>
        <v>-1042553.1914894042</v>
      </c>
      <c r="C675" s="53">
        <f t="shared" si="61"/>
        <v>1042553.1914894042</v>
      </c>
      <c r="D675" s="54">
        <f t="shared" si="62"/>
        <v>4.5639267313538068E-4</v>
      </c>
      <c r="E675" s="48"/>
      <c r="F675" s="56">
        <f t="shared" si="63"/>
        <v>4.271622079132259E-2</v>
      </c>
      <c r="G675" s="48">
        <f t="shared" si="64"/>
        <v>4.5248453337644323E-4</v>
      </c>
      <c r="H675" s="57">
        <f t="shared" si="65"/>
        <v>-1045592.7051672157</v>
      </c>
      <c r="M675" s="48"/>
      <c r="N675" s="48"/>
      <c r="O675" s="48"/>
      <c r="P675" s="48"/>
      <c r="Q675" s="48"/>
    </row>
    <row r="676" spans="1:17" x14ac:dyDescent="0.25">
      <c r="A676" s="3">
        <v>-1.7100000000000699</v>
      </c>
      <c r="B676" s="53">
        <f t="shared" si="60"/>
        <v>-1039513.6778115926</v>
      </c>
      <c r="C676" s="53">
        <f t="shared" si="61"/>
        <v>1039513.6778115926</v>
      </c>
      <c r="D676" s="54">
        <f t="shared" si="62"/>
        <v>4.6032305956745373E-4</v>
      </c>
      <c r="E676" s="48"/>
      <c r="F676" s="56">
        <f t="shared" si="63"/>
        <v>4.3172613464457971E-2</v>
      </c>
      <c r="G676" s="48">
        <f t="shared" si="64"/>
        <v>4.5639267313538068E-4</v>
      </c>
      <c r="H676" s="57">
        <f t="shared" si="65"/>
        <v>-1042553.1914894042</v>
      </c>
      <c r="M676" s="48"/>
      <c r="N676" s="48"/>
      <c r="O676" s="48"/>
      <c r="P676" s="48"/>
      <c r="Q676" s="48"/>
    </row>
    <row r="677" spans="1:17" x14ac:dyDescent="0.25">
      <c r="A677" s="3">
        <v>-1.70500000000007</v>
      </c>
      <c r="B677" s="53">
        <f t="shared" si="60"/>
        <v>-1036474.1641337811</v>
      </c>
      <c r="C677" s="53">
        <f t="shared" si="61"/>
        <v>1036474.1641337811</v>
      </c>
      <c r="D677" s="54">
        <f t="shared" si="62"/>
        <v>4.6427568689513116E-4</v>
      </c>
      <c r="E677" s="48"/>
      <c r="F677" s="56">
        <f t="shared" si="63"/>
        <v>4.3632936524025424E-2</v>
      </c>
      <c r="G677" s="48">
        <f t="shared" si="64"/>
        <v>4.6032305956745373E-4</v>
      </c>
      <c r="H677" s="57">
        <f t="shared" si="65"/>
        <v>-1039513.6778115926</v>
      </c>
      <c r="M677" s="48"/>
      <c r="N677" s="48"/>
      <c r="O677" s="48"/>
      <c r="P677" s="48"/>
      <c r="Q677" s="48"/>
    </row>
    <row r="678" spans="1:17" x14ac:dyDescent="0.25">
      <c r="A678" s="3">
        <v>-1.7000000000000699</v>
      </c>
      <c r="B678" s="53">
        <f t="shared" si="60"/>
        <v>-1033434.6504559695</v>
      </c>
      <c r="C678" s="53">
        <f t="shared" si="61"/>
        <v>1033434.6504559695</v>
      </c>
      <c r="D678" s="54">
        <f t="shared" si="62"/>
        <v>4.6825054761589352E-4</v>
      </c>
      <c r="E678" s="48"/>
      <c r="F678" s="56">
        <f t="shared" si="63"/>
        <v>4.4097212210920556E-2</v>
      </c>
      <c r="G678" s="48">
        <f t="shared" si="64"/>
        <v>4.6427568689513116E-4</v>
      </c>
      <c r="H678" s="57">
        <f t="shared" si="65"/>
        <v>-1036474.1641337811</v>
      </c>
      <c r="M678" s="48"/>
      <c r="N678" s="48"/>
      <c r="O678" s="48"/>
      <c r="P678" s="48"/>
      <c r="Q678" s="48"/>
    </row>
    <row r="679" spans="1:17" x14ac:dyDescent="0.25">
      <c r="A679" s="3">
        <v>-1.69500000000007</v>
      </c>
      <c r="B679" s="53">
        <f t="shared" si="60"/>
        <v>-1030395.1367781579</v>
      </c>
      <c r="C679" s="53">
        <f t="shared" si="61"/>
        <v>1030395.1367781579</v>
      </c>
      <c r="D679" s="54">
        <f t="shared" si="62"/>
        <v>4.7224763248835538E-4</v>
      </c>
      <c r="E679" s="48"/>
      <c r="F679" s="56">
        <f t="shared" si="63"/>
        <v>4.4565462758536449E-2</v>
      </c>
      <c r="G679" s="48">
        <f t="shared" si="64"/>
        <v>4.6825054761589352E-4</v>
      </c>
      <c r="H679" s="57">
        <f t="shared" si="65"/>
        <v>-1033434.6504559695</v>
      </c>
      <c r="M679" s="48"/>
      <c r="N679" s="48"/>
      <c r="O679" s="48"/>
      <c r="P679" s="48"/>
      <c r="Q679" s="48"/>
    </row>
    <row r="680" spans="1:17" x14ac:dyDescent="0.25">
      <c r="A680" s="3">
        <v>-1.6900000000000699</v>
      </c>
      <c r="B680" s="53">
        <f t="shared" si="60"/>
        <v>-1027355.6231003463</v>
      </c>
      <c r="C680" s="53">
        <f t="shared" si="61"/>
        <v>1027355.6231003463</v>
      </c>
      <c r="D680" s="54">
        <f t="shared" si="62"/>
        <v>4.7626693051829039E-4</v>
      </c>
      <c r="E680" s="48"/>
      <c r="F680" s="56">
        <f t="shared" si="63"/>
        <v>4.5037710391024804E-2</v>
      </c>
      <c r="G680" s="48">
        <f t="shared" si="64"/>
        <v>4.7224763248835538E-4</v>
      </c>
      <c r="H680" s="57">
        <f t="shared" si="65"/>
        <v>-1030395.1367781579</v>
      </c>
      <c r="M680" s="48"/>
      <c r="N680" s="48"/>
      <c r="O680" s="48"/>
      <c r="P680" s="48"/>
      <c r="Q680" s="48"/>
    </row>
    <row r="681" spans="1:17" x14ac:dyDescent="0.25">
      <c r="A681" s="3">
        <v>-1.68500000000007</v>
      </c>
      <c r="B681" s="53">
        <f t="shared" si="60"/>
        <v>-1024316.1094225348</v>
      </c>
      <c r="C681" s="53">
        <f t="shared" si="61"/>
        <v>1024316.1094225348</v>
      </c>
      <c r="D681" s="54">
        <f t="shared" si="62"/>
        <v>4.8030842894453141E-4</v>
      </c>
      <c r="E681" s="48"/>
      <c r="F681" s="56">
        <f t="shared" si="63"/>
        <v>4.5513977321543095E-2</v>
      </c>
      <c r="G681" s="48">
        <f t="shared" si="64"/>
        <v>4.7626693051829039E-4</v>
      </c>
      <c r="H681" s="57">
        <f t="shared" si="65"/>
        <v>-1027355.6231003463</v>
      </c>
      <c r="M681" s="48"/>
      <c r="N681" s="48"/>
      <c r="O681" s="48"/>
      <c r="P681" s="48"/>
      <c r="Q681" s="48"/>
    </row>
    <row r="682" spans="1:17" x14ac:dyDescent="0.25">
      <c r="A682" s="3">
        <v>-1.6800000000000701</v>
      </c>
      <c r="B682" s="53">
        <f t="shared" si="60"/>
        <v>-1021276.5957447233</v>
      </c>
      <c r="C682" s="53">
        <f t="shared" si="61"/>
        <v>1021276.5957447233</v>
      </c>
      <c r="D682" s="54">
        <f t="shared" si="62"/>
        <v>4.8437211322558543E-4</v>
      </c>
      <c r="E682" s="48"/>
      <c r="F682" s="56">
        <f t="shared" si="63"/>
        <v>4.5994285750487626E-2</v>
      </c>
      <c r="G682" s="48">
        <f t="shared" si="64"/>
        <v>4.8030842894453141E-4</v>
      </c>
      <c r="H682" s="57">
        <f t="shared" si="65"/>
        <v>-1024316.1094225348</v>
      </c>
      <c r="M682" s="48"/>
      <c r="N682" s="48"/>
      <c r="O682" s="48"/>
      <c r="P682" s="48"/>
      <c r="Q682" s="48"/>
    </row>
    <row r="683" spans="1:17" x14ac:dyDescent="0.25">
      <c r="A683" s="3">
        <v>-1.67500000000007</v>
      </c>
      <c r="B683" s="53">
        <f t="shared" si="60"/>
        <v>-1018237.0820669117</v>
      </c>
      <c r="C683" s="53">
        <f t="shared" si="61"/>
        <v>1018237.0820669117</v>
      </c>
      <c r="D683" s="54">
        <f t="shared" si="62"/>
        <v>4.8845796702572108E-4</v>
      </c>
      <c r="E683" s="48"/>
      <c r="F683" s="56">
        <f t="shared" si="63"/>
        <v>4.6478657863713212E-2</v>
      </c>
      <c r="G683" s="48">
        <f t="shared" si="64"/>
        <v>4.8437211322558543E-4</v>
      </c>
      <c r="H683" s="57">
        <f t="shared" si="65"/>
        <v>-1021276.5957447233</v>
      </c>
      <c r="M683" s="48"/>
      <c r="N683" s="48"/>
      <c r="O683" s="48"/>
      <c r="P683" s="48"/>
      <c r="Q683" s="48"/>
    </row>
    <row r="684" spans="1:17" x14ac:dyDescent="0.25">
      <c r="A684" s="3">
        <v>-1.6700000000000701</v>
      </c>
      <c r="B684" s="53">
        <f t="shared" si="60"/>
        <v>-1015197.5683891003</v>
      </c>
      <c r="C684" s="53">
        <f t="shared" si="61"/>
        <v>1015197.5683891003</v>
      </c>
      <c r="D684" s="54">
        <f t="shared" si="62"/>
        <v>4.9256597220143777E-4</v>
      </c>
      <c r="E684" s="48"/>
      <c r="F684" s="56">
        <f t="shared" si="63"/>
        <v>4.6967115830738933E-2</v>
      </c>
      <c r="G684" s="48">
        <f t="shared" si="64"/>
        <v>4.8845796702572108E-4</v>
      </c>
      <c r="H684" s="57">
        <f t="shared" si="65"/>
        <v>-1018237.0820669117</v>
      </c>
      <c r="M684" s="48"/>
      <c r="N684" s="48"/>
      <c r="O684" s="48"/>
      <c r="P684" s="48"/>
      <c r="Q684" s="48"/>
    </row>
    <row r="685" spans="1:17" x14ac:dyDescent="0.25">
      <c r="A685" s="3">
        <v>-1.66500000000007</v>
      </c>
      <c r="B685" s="53">
        <f t="shared" si="60"/>
        <v>-1012158.0547112887</v>
      </c>
      <c r="C685" s="53">
        <f t="shared" si="61"/>
        <v>1012158.0547112887</v>
      </c>
      <c r="D685" s="54">
        <f t="shared" si="62"/>
        <v>4.9669610878826792E-4</v>
      </c>
      <c r="E685" s="48"/>
      <c r="F685" s="56">
        <f t="shared" si="63"/>
        <v>4.7459681802940371E-2</v>
      </c>
      <c r="G685" s="48">
        <f t="shared" si="64"/>
        <v>4.9256597220143777E-4</v>
      </c>
      <c r="H685" s="57">
        <f t="shared" si="65"/>
        <v>-1015197.5683891003</v>
      </c>
      <c r="M685" s="48"/>
      <c r="N685" s="48"/>
      <c r="O685" s="48"/>
      <c r="P685" s="48"/>
      <c r="Q685" s="48"/>
    </row>
    <row r="686" spans="1:17" x14ac:dyDescent="0.25">
      <c r="A686" s="3">
        <v>-1.6600000000000701</v>
      </c>
      <c r="B686" s="53">
        <f t="shared" si="60"/>
        <v>-1009118.5410334772</v>
      </c>
      <c r="C686" s="53">
        <f t="shared" si="61"/>
        <v>1009118.5410334772</v>
      </c>
      <c r="D686" s="54">
        <f t="shared" si="62"/>
        <v>5.0084835498710734E-4</v>
      </c>
      <c r="E686" s="48"/>
      <c r="F686" s="56">
        <f t="shared" si="63"/>
        <v>4.7956377911728638E-2</v>
      </c>
      <c r="G686" s="48">
        <f t="shared" si="64"/>
        <v>4.9669610878826792E-4</v>
      </c>
      <c r="H686" s="57">
        <f t="shared" si="65"/>
        <v>-1012158.0547112887</v>
      </c>
      <c r="M686" s="48"/>
      <c r="N686" s="48"/>
      <c r="O686" s="48"/>
      <c r="P686" s="48"/>
      <c r="Q686" s="48"/>
    </row>
    <row r="687" spans="1:17" x14ac:dyDescent="0.25">
      <c r="A687" s="3">
        <v>-1.65500000000007</v>
      </c>
      <c r="B687" s="53">
        <f t="shared" si="60"/>
        <v>-1006079.0273556656</v>
      </c>
      <c r="C687" s="53">
        <f t="shared" si="61"/>
        <v>1006079.0273556656</v>
      </c>
      <c r="D687" s="54">
        <f t="shared" si="62"/>
        <v>5.0502268715143378E-4</v>
      </c>
      <c r="E687" s="48"/>
      <c r="F687" s="56">
        <f t="shared" si="63"/>
        <v>4.8457226266715746E-2</v>
      </c>
      <c r="G687" s="48">
        <f t="shared" si="64"/>
        <v>5.0084835498710734E-4</v>
      </c>
      <c r="H687" s="57">
        <f t="shared" si="65"/>
        <v>-1009118.5410334772</v>
      </c>
      <c r="M687" s="48"/>
      <c r="N687" s="48"/>
      <c r="O687" s="48"/>
      <c r="P687" s="48"/>
      <c r="Q687" s="48"/>
    </row>
    <row r="688" spans="1:17" x14ac:dyDescent="0.25">
      <c r="A688" s="3">
        <v>-1.6500000000000701</v>
      </c>
      <c r="B688" s="53">
        <f t="shared" si="60"/>
        <v>-1003039.5136778541</v>
      </c>
      <c r="C688" s="53">
        <f t="shared" si="61"/>
        <v>1003039.5136778541</v>
      </c>
      <c r="D688" s="54">
        <f t="shared" si="62"/>
        <v>5.0921907977373448E-4</v>
      </c>
      <c r="E688" s="48"/>
      <c r="F688" s="56">
        <f t="shared" si="63"/>
        <v>4.896224895386718E-2</v>
      </c>
      <c r="G688" s="48">
        <f t="shared" si="64"/>
        <v>5.0502268715143378E-4</v>
      </c>
      <c r="H688" s="57">
        <f t="shared" si="65"/>
        <v>-1006079.0273556656</v>
      </c>
      <c r="M688" s="48"/>
      <c r="N688" s="48"/>
      <c r="O688" s="48"/>
      <c r="P688" s="48"/>
      <c r="Q688" s="48"/>
    </row>
    <row r="689" spans="1:17" x14ac:dyDescent="0.25">
      <c r="A689" s="3">
        <v>-1.64500000000007</v>
      </c>
      <c r="B689" s="53">
        <f t="shared" si="60"/>
        <v>-1000000.0000000425</v>
      </c>
      <c r="C689" s="53">
        <f t="shared" si="61"/>
        <v>1000000.0000000425</v>
      </c>
      <c r="D689" s="54">
        <f t="shared" si="62"/>
        <v>5.1343750547323125E-4</v>
      </c>
      <c r="E689" s="48"/>
      <c r="F689" s="56">
        <f t="shared" si="63"/>
        <v>4.9471468033640914E-2</v>
      </c>
      <c r="G689" s="48">
        <f t="shared" si="64"/>
        <v>5.0921907977373448E-4</v>
      </c>
      <c r="H689" s="57">
        <f t="shared" si="65"/>
        <v>-1003039.5136778541</v>
      </c>
      <c r="M689" s="48"/>
      <c r="N689" s="48"/>
      <c r="O689" s="48"/>
      <c r="P689" s="48"/>
      <c r="Q689" s="48"/>
    </row>
    <row r="690" spans="1:17" x14ac:dyDescent="0.25">
      <c r="A690" s="3">
        <v>-1.6400000000000701</v>
      </c>
      <c r="B690" s="53">
        <f t="shared" si="60"/>
        <v>-996960.48632223089</v>
      </c>
      <c r="C690" s="53">
        <f t="shared" si="61"/>
        <v>996960.48632223089</v>
      </c>
      <c r="D690" s="54">
        <f t="shared" si="62"/>
        <v>5.1767793498228715E-4</v>
      </c>
      <c r="E690" s="48"/>
      <c r="F690" s="56">
        <f t="shared" si="63"/>
        <v>4.9984905539114145E-2</v>
      </c>
      <c r="G690" s="48">
        <f t="shared" si="64"/>
        <v>5.1343750547323125E-4</v>
      </c>
      <c r="H690" s="57">
        <f t="shared" si="65"/>
        <v>-1000000.0000000425</v>
      </c>
      <c r="M690" s="48"/>
      <c r="N690" s="48"/>
      <c r="O690" s="48"/>
      <c r="P690" s="48"/>
      <c r="Q690" s="48"/>
    </row>
    <row r="691" spans="1:17" x14ac:dyDescent="0.25">
      <c r="A691" s="3">
        <v>-1.63500000000007</v>
      </c>
      <c r="B691" s="53">
        <f t="shared" si="60"/>
        <v>-993920.97264441929</v>
      </c>
      <c r="C691" s="53">
        <f t="shared" si="61"/>
        <v>993920.97264441929</v>
      </c>
      <c r="D691" s="54">
        <f t="shared" si="62"/>
        <v>5.2194033713437449E-4</v>
      </c>
      <c r="E691" s="48"/>
      <c r="F691" s="56">
        <f t="shared" si="63"/>
        <v>5.0502583474096432E-2</v>
      </c>
      <c r="G691" s="48">
        <f t="shared" si="64"/>
        <v>5.1767793498228715E-4</v>
      </c>
      <c r="H691" s="57">
        <f t="shared" si="65"/>
        <v>-996960.48632223089</v>
      </c>
      <c r="M691" s="48"/>
      <c r="N691" s="48"/>
      <c r="O691" s="48"/>
      <c r="P691" s="48"/>
      <c r="Q691" s="48"/>
    </row>
    <row r="692" spans="1:17" x14ac:dyDescent="0.25">
      <c r="A692" s="3">
        <v>-1.6300000000000701</v>
      </c>
      <c r="B692" s="53">
        <f t="shared" si="60"/>
        <v>-990881.45896660781</v>
      </c>
      <c r="C692" s="53">
        <f t="shared" si="61"/>
        <v>990881.45896660781</v>
      </c>
      <c r="D692" s="54">
        <f t="shared" si="62"/>
        <v>5.2622467885114765E-4</v>
      </c>
      <c r="E692" s="48"/>
      <c r="F692" s="56">
        <f t="shared" si="63"/>
        <v>5.1024523811230807E-2</v>
      </c>
      <c r="G692" s="48">
        <f t="shared" si="64"/>
        <v>5.2194033713437449E-4</v>
      </c>
      <c r="H692" s="57">
        <f t="shared" si="65"/>
        <v>-993920.97264441929</v>
      </c>
      <c r="M692" s="48"/>
      <c r="N692" s="48"/>
      <c r="O692" s="48"/>
      <c r="P692" s="48"/>
      <c r="Q692" s="48"/>
    </row>
    <row r="693" spans="1:17" x14ac:dyDescent="0.25">
      <c r="A693" s="3">
        <v>-1.6250000000000699</v>
      </c>
      <c r="B693" s="53">
        <f t="shared" si="60"/>
        <v>-987841.94528879621</v>
      </c>
      <c r="C693" s="53">
        <f t="shared" si="61"/>
        <v>987841.94528879621</v>
      </c>
      <c r="D693" s="54">
        <f t="shared" si="62"/>
        <v>5.3053092513014044E-4</v>
      </c>
      <c r="E693" s="48"/>
      <c r="F693" s="56">
        <f t="shared" si="63"/>
        <v>5.1550748490081955E-2</v>
      </c>
      <c r="G693" s="48">
        <f t="shared" si="64"/>
        <v>5.2622467885114765E-4</v>
      </c>
      <c r="H693" s="57">
        <f t="shared" si="65"/>
        <v>-990881.45896660781</v>
      </c>
      <c r="M693" s="48"/>
      <c r="N693" s="48"/>
      <c r="O693" s="48"/>
      <c r="P693" s="48"/>
      <c r="Q693" s="48"/>
    </row>
    <row r="694" spans="1:17" x14ac:dyDescent="0.25">
      <c r="A694" s="3">
        <v>-1.6200000000000701</v>
      </c>
      <c r="B694" s="53">
        <f t="shared" si="60"/>
        <v>-984802.43161098473</v>
      </c>
      <c r="C694" s="53">
        <f t="shared" si="61"/>
        <v>984802.43161098473</v>
      </c>
      <c r="D694" s="54">
        <f t="shared" si="62"/>
        <v>5.3485903903243565E-4</v>
      </c>
      <c r="E694" s="48"/>
      <c r="F694" s="56">
        <f t="shared" si="63"/>
        <v>5.2081279415212095E-2</v>
      </c>
      <c r="G694" s="48">
        <f t="shared" si="64"/>
        <v>5.3053092513014044E-4</v>
      </c>
      <c r="H694" s="57">
        <f t="shared" si="65"/>
        <v>-987841.94528879621</v>
      </c>
      <c r="M694" s="48"/>
      <c r="N694" s="48"/>
      <c r="O694" s="48"/>
      <c r="P694" s="48"/>
      <c r="Q694" s="48"/>
    </row>
    <row r="695" spans="1:17" x14ac:dyDescent="0.25">
      <c r="A695" s="3">
        <v>-1.6150000000000699</v>
      </c>
      <c r="B695" s="53">
        <f t="shared" si="60"/>
        <v>-981762.91793317313</v>
      </c>
      <c r="C695" s="53">
        <f t="shared" si="61"/>
        <v>981762.91793317313</v>
      </c>
      <c r="D695" s="54">
        <f t="shared" si="62"/>
        <v>5.3920898167070241E-4</v>
      </c>
      <c r="E695" s="48"/>
      <c r="F695" s="56">
        <f t="shared" si="63"/>
        <v>5.2616138454244531E-2</v>
      </c>
      <c r="G695" s="48">
        <f t="shared" si="64"/>
        <v>5.3485903903243565E-4</v>
      </c>
      <c r="H695" s="57">
        <f t="shared" si="65"/>
        <v>-984802.43161098473</v>
      </c>
      <c r="M695" s="48"/>
      <c r="N695" s="48"/>
      <c r="O695" s="48"/>
      <c r="P695" s="48"/>
      <c r="Q695" s="48"/>
    </row>
    <row r="696" spans="1:17" x14ac:dyDescent="0.25">
      <c r="A696" s="3">
        <v>-1.61000000000007</v>
      </c>
      <c r="B696" s="53">
        <f t="shared" si="60"/>
        <v>-978723.40425536165</v>
      </c>
      <c r="C696" s="53">
        <f t="shared" si="61"/>
        <v>978723.40425536165</v>
      </c>
      <c r="D696" s="54">
        <f t="shared" si="62"/>
        <v>5.4358071219683807E-4</v>
      </c>
      <c r="E696" s="48"/>
      <c r="F696" s="56">
        <f t="shared" si="63"/>
        <v>5.3155347435915233E-2</v>
      </c>
      <c r="G696" s="48">
        <f t="shared" si="64"/>
        <v>5.3920898167070241E-4</v>
      </c>
      <c r="H696" s="57">
        <f t="shared" si="65"/>
        <v>-981762.91793317313</v>
      </c>
      <c r="M696" s="48"/>
      <c r="N696" s="48"/>
      <c r="O696" s="48"/>
      <c r="P696" s="48"/>
      <c r="Q696" s="48"/>
    </row>
    <row r="697" spans="1:17" x14ac:dyDescent="0.25">
      <c r="A697" s="3">
        <v>-1.6050000000000699</v>
      </c>
      <c r="B697" s="53">
        <f t="shared" si="60"/>
        <v>-975683.89057755005</v>
      </c>
      <c r="C697" s="53">
        <f t="shared" si="61"/>
        <v>975683.89057755005</v>
      </c>
      <c r="D697" s="54">
        <f t="shared" si="62"/>
        <v>5.479741877906022E-4</v>
      </c>
      <c r="E697" s="48"/>
      <c r="F697" s="56">
        <f t="shared" si="63"/>
        <v>5.3698928148112071E-2</v>
      </c>
      <c r="G697" s="48">
        <f t="shared" si="64"/>
        <v>5.4358071219683807E-4</v>
      </c>
      <c r="H697" s="57">
        <f t="shared" si="65"/>
        <v>-978723.40425536165</v>
      </c>
      <c r="M697" s="48"/>
      <c r="N697" s="48"/>
      <c r="O697" s="48"/>
      <c r="P697" s="48"/>
      <c r="Q697" s="48"/>
    </row>
    <row r="698" spans="1:17" x14ac:dyDescent="0.25">
      <c r="A698" s="3">
        <v>-1.60000000000007</v>
      </c>
      <c r="B698" s="53">
        <f t="shared" si="60"/>
        <v>-972644.37689973856</v>
      </c>
      <c r="C698" s="53">
        <f t="shared" si="61"/>
        <v>972644.37689973856</v>
      </c>
      <c r="D698" s="54">
        <f t="shared" si="62"/>
        <v>5.5238936364755686E-4</v>
      </c>
      <c r="E698" s="48"/>
      <c r="F698" s="56">
        <f t="shared" si="63"/>
        <v>5.4246902335902673E-2</v>
      </c>
      <c r="G698" s="48">
        <f t="shared" si="64"/>
        <v>5.479741877906022E-4</v>
      </c>
      <c r="H698" s="57">
        <f t="shared" si="65"/>
        <v>-975683.89057755005</v>
      </c>
      <c r="M698" s="48"/>
      <c r="N698" s="48"/>
      <c r="O698" s="48"/>
      <c r="P698" s="48"/>
      <c r="Q698" s="48"/>
    </row>
    <row r="699" spans="1:17" x14ac:dyDescent="0.25">
      <c r="A699" s="3">
        <v>-1.5950000000000699</v>
      </c>
      <c r="B699" s="53">
        <f t="shared" si="60"/>
        <v>-969604.86322192696</v>
      </c>
      <c r="C699" s="53">
        <f t="shared" si="61"/>
        <v>969604.86322192696</v>
      </c>
      <c r="D699" s="54">
        <f t="shared" si="62"/>
        <v>5.5682619296758273E-4</v>
      </c>
      <c r="E699" s="48"/>
      <c r="F699" s="56">
        <f t="shared" si="63"/>
        <v>5.479929169955023E-2</v>
      </c>
      <c r="G699" s="48">
        <f t="shared" si="64"/>
        <v>5.5238936364755686E-4</v>
      </c>
      <c r="H699" s="57">
        <f t="shared" si="65"/>
        <v>-972644.37689973856</v>
      </c>
      <c r="M699" s="48"/>
      <c r="N699" s="48"/>
      <c r="O699" s="48"/>
      <c r="P699" s="48"/>
      <c r="Q699" s="48"/>
    </row>
    <row r="700" spans="1:17" x14ac:dyDescent="0.25">
      <c r="A700" s="3">
        <v>-1.59000000000007</v>
      </c>
      <c r="B700" s="53">
        <f t="shared" si="60"/>
        <v>-966565.34954411548</v>
      </c>
      <c r="C700" s="53">
        <f t="shared" si="61"/>
        <v>966565.34954411548</v>
      </c>
      <c r="D700" s="54">
        <f t="shared" si="62"/>
        <v>5.6128462694371439E-4</v>
      </c>
      <c r="E700" s="48"/>
      <c r="F700" s="56">
        <f t="shared" si="63"/>
        <v>5.5356117892517813E-2</v>
      </c>
      <c r="G700" s="48">
        <f t="shared" si="64"/>
        <v>5.5682619296758273E-4</v>
      </c>
      <c r="H700" s="57">
        <f t="shared" si="65"/>
        <v>-969604.86322192696</v>
      </c>
      <c r="M700" s="48"/>
      <c r="N700" s="48"/>
      <c r="O700" s="48"/>
      <c r="P700" s="48"/>
      <c r="Q700" s="48"/>
    </row>
    <row r="701" spans="1:17" x14ac:dyDescent="0.25">
      <c r="A701" s="3">
        <v>-1.5850000000000699</v>
      </c>
      <c r="B701" s="53">
        <f t="shared" si="60"/>
        <v>-963525.83586630377</v>
      </c>
      <c r="C701" s="53">
        <f t="shared" si="61"/>
        <v>963525.83586630377</v>
      </c>
      <c r="D701" s="54">
        <f t="shared" si="62"/>
        <v>5.6576461475071893E-4</v>
      </c>
      <c r="E701" s="48"/>
      <c r="F701" s="56">
        <f t="shared" si="63"/>
        <v>5.5917402519461527E-2</v>
      </c>
      <c r="G701" s="48">
        <f t="shared" si="64"/>
        <v>5.6128462694371439E-4</v>
      </c>
      <c r="H701" s="57">
        <f t="shared" si="65"/>
        <v>-966565.34954411548</v>
      </c>
      <c r="M701" s="48"/>
      <c r="N701" s="48"/>
      <c r="O701" s="48"/>
      <c r="P701" s="48"/>
      <c r="Q701" s="48"/>
    </row>
    <row r="702" spans="1:17" x14ac:dyDescent="0.25">
      <c r="A702" s="3">
        <v>-1.58000000000007</v>
      </c>
      <c r="B702" s="53">
        <f t="shared" si="60"/>
        <v>-960486.32218849228</v>
      </c>
      <c r="C702" s="53">
        <f t="shared" si="61"/>
        <v>960486.32218849228</v>
      </c>
      <c r="D702" s="54">
        <f t="shared" si="62"/>
        <v>5.7026610353394513E-4</v>
      </c>
      <c r="E702" s="48"/>
      <c r="F702" s="56">
        <f t="shared" si="63"/>
        <v>5.6483167134212246E-2</v>
      </c>
      <c r="G702" s="48">
        <f t="shared" si="64"/>
        <v>5.6576461475071893E-4</v>
      </c>
      <c r="H702" s="57">
        <f t="shared" si="65"/>
        <v>-963525.83586630377</v>
      </c>
      <c r="M702" s="48"/>
      <c r="N702" s="48"/>
      <c r="O702" s="48"/>
      <c r="P702" s="48"/>
      <c r="Q702" s="48"/>
    </row>
    <row r="703" spans="1:17" x14ac:dyDescent="0.25">
      <c r="A703" s="3">
        <v>-1.5750000000000699</v>
      </c>
      <c r="B703" s="53">
        <f t="shared" si="60"/>
        <v>-957446.80851068068</v>
      </c>
      <c r="C703" s="53">
        <f t="shared" si="61"/>
        <v>957446.80851068068</v>
      </c>
      <c r="D703" s="54">
        <f t="shared" si="62"/>
        <v>5.747890383988527E-4</v>
      </c>
      <c r="E703" s="48"/>
      <c r="F703" s="56">
        <f t="shared" si="63"/>
        <v>5.7053433237746191E-2</v>
      </c>
      <c r="G703" s="48">
        <f t="shared" si="64"/>
        <v>5.7026610353394513E-4</v>
      </c>
      <c r="H703" s="57">
        <f t="shared" si="65"/>
        <v>-960486.32218849228</v>
      </c>
      <c r="M703" s="48"/>
      <c r="N703" s="48"/>
      <c r="O703" s="48"/>
      <c r="P703" s="48"/>
      <c r="Q703" s="48"/>
    </row>
    <row r="704" spans="1:17" x14ac:dyDescent="0.25">
      <c r="A704" s="3">
        <v>-1.57000000000007</v>
      </c>
      <c r="B704" s="53">
        <f t="shared" si="60"/>
        <v>-954407.2948328692</v>
      </c>
      <c r="C704" s="53">
        <f t="shared" si="61"/>
        <v>954407.2948328692</v>
      </c>
      <c r="D704" s="54">
        <f t="shared" si="62"/>
        <v>5.7933336239979899E-4</v>
      </c>
      <c r="E704" s="48"/>
      <c r="F704" s="56">
        <f t="shared" si="63"/>
        <v>5.7628222276145044E-2</v>
      </c>
      <c r="G704" s="48">
        <f t="shared" si="64"/>
        <v>5.747890383988527E-4</v>
      </c>
      <c r="H704" s="57">
        <f t="shared" si="65"/>
        <v>-957446.80851068068</v>
      </c>
      <c r="M704" s="48"/>
      <c r="N704" s="48"/>
      <c r="O704" s="48"/>
      <c r="P704" s="48"/>
      <c r="Q704" s="48"/>
    </row>
    <row r="705" spans="1:17" x14ac:dyDescent="0.25">
      <c r="A705" s="3">
        <v>-1.5650000000000699</v>
      </c>
      <c r="B705" s="53">
        <f t="shared" si="60"/>
        <v>-951367.7811550576</v>
      </c>
      <c r="C705" s="53">
        <f t="shared" si="61"/>
        <v>951367.7811550576</v>
      </c>
      <c r="D705" s="54">
        <f t="shared" si="62"/>
        <v>5.8389901652983883E-4</v>
      </c>
      <c r="E705" s="48"/>
      <c r="F705" s="56">
        <f t="shared" si="63"/>
        <v>5.8207555638544843E-2</v>
      </c>
      <c r="G705" s="48">
        <f t="shared" si="64"/>
        <v>5.7933336239979899E-4</v>
      </c>
      <c r="H705" s="57">
        <f t="shared" si="65"/>
        <v>-954407.2948328692</v>
      </c>
      <c r="M705" s="48"/>
      <c r="N705" s="48"/>
      <c r="O705" s="48"/>
      <c r="P705" s="48"/>
      <c r="Q705" s="48"/>
    </row>
    <row r="706" spans="1:17" x14ac:dyDescent="0.25">
      <c r="A706" s="3">
        <v>-1.56000000000007</v>
      </c>
      <c r="B706" s="53">
        <f t="shared" si="60"/>
        <v>-948328.26747724612</v>
      </c>
      <c r="C706" s="53">
        <f t="shared" si="61"/>
        <v>948328.26747724612</v>
      </c>
      <c r="D706" s="54">
        <f t="shared" si="62"/>
        <v>5.8848593971005947E-4</v>
      </c>
      <c r="E706" s="48"/>
      <c r="F706" s="56">
        <f t="shared" si="63"/>
        <v>5.8791454655074682E-2</v>
      </c>
      <c r="G706" s="48">
        <f t="shared" si="64"/>
        <v>5.8389901652983883E-4</v>
      </c>
      <c r="H706" s="57">
        <f t="shared" si="65"/>
        <v>-951367.7811550576</v>
      </c>
      <c r="M706" s="48"/>
      <c r="N706" s="48"/>
      <c r="O706" s="48"/>
      <c r="P706" s="48"/>
      <c r="Q706" s="48"/>
    </row>
    <row r="707" spans="1:17" x14ac:dyDescent="0.25">
      <c r="A707" s="3">
        <v>-1.5550000000000701</v>
      </c>
      <c r="B707" s="53">
        <f t="shared" si="60"/>
        <v>-945288.75379943463</v>
      </c>
      <c r="C707" s="53">
        <f t="shared" si="61"/>
        <v>945288.75379943463</v>
      </c>
      <c r="D707" s="54">
        <f t="shared" si="62"/>
        <v>5.9309406877974119E-4</v>
      </c>
      <c r="E707" s="48"/>
      <c r="F707" s="56">
        <f t="shared" si="63"/>
        <v>5.9379940594784741E-2</v>
      </c>
      <c r="G707" s="48">
        <f t="shared" si="64"/>
        <v>5.8848593971005947E-4</v>
      </c>
      <c r="H707" s="57">
        <f t="shared" si="65"/>
        <v>-948328.26747724612</v>
      </c>
      <c r="M707" s="48"/>
      <c r="N707" s="48"/>
      <c r="O707" s="48"/>
      <c r="P707" s="48"/>
      <c r="Q707" s="48"/>
    </row>
    <row r="708" spans="1:17" x14ac:dyDescent="0.25">
      <c r="A708" s="3">
        <v>-1.55000000000007</v>
      </c>
      <c r="B708" s="53">
        <f t="shared" si="60"/>
        <v>-942249.24012162304</v>
      </c>
      <c r="C708" s="53">
        <f t="shared" si="61"/>
        <v>942249.24012162304</v>
      </c>
      <c r="D708" s="54">
        <f t="shared" si="62"/>
        <v>5.9772333848611553E-4</v>
      </c>
      <c r="E708" s="48"/>
      <c r="F708" s="56">
        <f t="shared" si="63"/>
        <v>5.9973034663564483E-2</v>
      </c>
      <c r="G708" s="48">
        <f t="shared" si="64"/>
        <v>5.9309406877974119E-4</v>
      </c>
      <c r="H708" s="57">
        <f t="shared" si="65"/>
        <v>-945288.75379943463</v>
      </c>
      <c r="M708" s="48"/>
      <c r="N708" s="48"/>
      <c r="O708" s="48"/>
      <c r="P708" s="48"/>
      <c r="Q708" s="48"/>
    </row>
    <row r="709" spans="1:17" x14ac:dyDescent="0.25">
      <c r="A709" s="3">
        <v>-1.5450000000000701</v>
      </c>
      <c r="B709" s="53">
        <f t="shared" si="60"/>
        <v>-939209.72644381155</v>
      </c>
      <c r="C709" s="53">
        <f t="shared" si="61"/>
        <v>939209.72644381155</v>
      </c>
      <c r="D709" s="54">
        <f t="shared" si="62"/>
        <v>6.0237368147431775E-4</v>
      </c>
      <c r="E709" s="48"/>
      <c r="F709" s="56">
        <f t="shared" si="63"/>
        <v>6.0570758002050598E-2</v>
      </c>
      <c r="G709" s="48">
        <f t="shared" si="64"/>
        <v>5.9772333848611553E-4</v>
      </c>
      <c r="H709" s="57">
        <f t="shared" si="65"/>
        <v>-942249.24012162304</v>
      </c>
      <c r="M709" s="48"/>
      <c r="N709" s="48"/>
      <c r="O709" s="48"/>
      <c r="P709" s="48"/>
      <c r="Q709" s="48"/>
    </row>
    <row r="710" spans="1:17" x14ac:dyDescent="0.25">
      <c r="A710" s="3">
        <v>-1.54000000000007</v>
      </c>
      <c r="B710" s="53">
        <f t="shared" si="60"/>
        <v>-936170.21276599995</v>
      </c>
      <c r="C710" s="53">
        <f t="shared" si="61"/>
        <v>936170.21276599995</v>
      </c>
      <c r="D710" s="54">
        <f t="shared" si="62"/>
        <v>6.0704502827844953E-4</v>
      </c>
      <c r="E710" s="48"/>
      <c r="F710" s="56">
        <f t="shared" si="63"/>
        <v>6.1173131683524916E-2</v>
      </c>
      <c r="G710" s="48">
        <f t="shared" si="64"/>
        <v>6.0237368147431775E-4</v>
      </c>
      <c r="H710" s="57">
        <f t="shared" si="65"/>
        <v>-939209.72644381155</v>
      </c>
      <c r="M710" s="48"/>
      <c r="N710" s="48"/>
      <c r="O710" s="48"/>
      <c r="P710" s="48"/>
      <c r="Q710" s="48"/>
    </row>
    <row r="711" spans="1:17" x14ac:dyDescent="0.25">
      <c r="A711" s="3">
        <v>-1.5350000000000701</v>
      </c>
      <c r="B711" s="53">
        <f t="shared" si="60"/>
        <v>-933130.69908818847</v>
      </c>
      <c r="C711" s="53">
        <f t="shared" si="61"/>
        <v>933130.69908818847</v>
      </c>
      <c r="D711" s="54">
        <f t="shared" si="62"/>
        <v>6.117373073111082E-4</v>
      </c>
      <c r="E711" s="48"/>
      <c r="F711" s="56">
        <f t="shared" si="63"/>
        <v>6.1780176711803365E-2</v>
      </c>
      <c r="G711" s="48">
        <f t="shared" si="64"/>
        <v>6.0704502827844953E-4</v>
      </c>
      <c r="H711" s="57">
        <f t="shared" si="65"/>
        <v>-936170.21276599995</v>
      </c>
      <c r="M711" s="48"/>
      <c r="N711" s="48"/>
      <c r="O711" s="48"/>
      <c r="P711" s="48"/>
      <c r="Q711" s="48"/>
    </row>
    <row r="712" spans="1:17" x14ac:dyDescent="0.25">
      <c r="A712" s="3">
        <v>-1.53000000000007</v>
      </c>
      <c r="B712" s="53">
        <f t="shared" si="60"/>
        <v>-930091.18541037675</v>
      </c>
      <c r="C712" s="53">
        <f t="shared" si="61"/>
        <v>930091.18541037675</v>
      </c>
      <c r="D712" s="54">
        <f t="shared" si="62"/>
        <v>6.1645044485528905E-4</v>
      </c>
      <c r="E712" s="48"/>
      <c r="F712" s="56">
        <f t="shared" si="63"/>
        <v>6.2391914019114474E-2</v>
      </c>
      <c r="G712" s="48">
        <f t="shared" si="64"/>
        <v>6.117373073111082E-4</v>
      </c>
      <c r="H712" s="57">
        <f t="shared" si="65"/>
        <v>-933130.69908818847</v>
      </c>
      <c r="M712" s="48"/>
      <c r="N712" s="48"/>
      <c r="O712" s="48"/>
      <c r="P712" s="48"/>
      <c r="Q712" s="48"/>
    </row>
    <row r="713" spans="1:17" x14ac:dyDescent="0.25">
      <c r="A713" s="3">
        <v>-1.5250000000000701</v>
      </c>
      <c r="B713" s="53">
        <f t="shared" si="60"/>
        <v>-927051.67173256527</v>
      </c>
      <c r="C713" s="53">
        <f t="shared" si="61"/>
        <v>927051.67173256527</v>
      </c>
      <c r="D713" s="54">
        <f t="shared" si="62"/>
        <v>6.2118436505413654E-4</v>
      </c>
      <c r="E713" s="48"/>
      <c r="F713" s="56">
        <f t="shared" si="63"/>
        <v>6.3008364463969763E-2</v>
      </c>
      <c r="G713" s="48">
        <f t="shared" si="64"/>
        <v>6.1645044485528905E-4</v>
      </c>
      <c r="H713" s="57">
        <f t="shared" si="65"/>
        <v>-930091.18541037675</v>
      </c>
      <c r="M713" s="48"/>
      <c r="N713" s="48"/>
      <c r="O713" s="48"/>
      <c r="P713" s="48"/>
      <c r="Q713" s="48"/>
    </row>
    <row r="714" spans="1:17" x14ac:dyDescent="0.25">
      <c r="A714" s="3">
        <v>-1.52000000000007</v>
      </c>
      <c r="B714" s="53">
        <f t="shared" si="60"/>
        <v>-924012.15805475367</v>
      </c>
      <c r="C714" s="53">
        <f t="shared" si="61"/>
        <v>924012.15805475367</v>
      </c>
      <c r="D714" s="54">
        <f t="shared" si="62"/>
        <v>6.2593898990313812E-4</v>
      </c>
      <c r="E714" s="48"/>
      <c r="F714" s="56">
        <f t="shared" si="63"/>
        <v>6.3629548829023899E-2</v>
      </c>
      <c r="G714" s="48">
        <f t="shared" si="64"/>
        <v>6.2118436505413654E-4</v>
      </c>
      <c r="H714" s="57">
        <f t="shared" si="65"/>
        <v>-927051.67173256527</v>
      </c>
      <c r="M714" s="48"/>
      <c r="N714" s="48"/>
      <c r="O714" s="48"/>
      <c r="P714" s="48"/>
      <c r="Q714" s="48"/>
    </row>
    <row r="715" spans="1:17" x14ac:dyDescent="0.25">
      <c r="A715" s="3">
        <v>-1.5150000000000701</v>
      </c>
      <c r="B715" s="53">
        <f t="shared" si="60"/>
        <v>-920972.64437694219</v>
      </c>
      <c r="C715" s="53">
        <f t="shared" si="61"/>
        <v>920972.64437694219</v>
      </c>
      <c r="D715" s="54">
        <f t="shared" si="62"/>
        <v>6.3071423924060399E-4</v>
      </c>
      <c r="E715" s="48"/>
      <c r="F715" s="56">
        <f t="shared" si="63"/>
        <v>6.4255487818927037E-2</v>
      </c>
      <c r="G715" s="48">
        <f t="shared" si="64"/>
        <v>6.2593898990313812E-4</v>
      </c>
      <c r="H715" s="57">
        <f t="shared" si="65"/>
        <v>-924012.15805475367</v>
      </c>
      <c r="M715" s="48"/>
      <c r="N715" s="48"/>
      <c r="O715" s="48"/>
      <c r="P715" s="48"/>
      <c r="Q715" s="48"/>
    </row>
    <row r="716" spans="1:17" x14ac:dyDescent="0.25">
      <c r="A716" s="3">
        <v>-1.51000000000007</v>
      </c>
      <c r="B716" s="53">
        <f t="shared" si="60"/>
        <v>-917933.13069913059</v>
      </c>
      <c r="C716" s="53">
        <f t="shared" si="61"/>
        <v>917933.13069913059</v>
      </c>
      <c r="D716" s="54">
        <f t="shared" si="62"/>
        <v>6.3551003073994417E-4</v>
      </c>
      <c r="E716" s="48"/>
      <c r="F716" s="56">
        <f t="shared" si="63"/>
        <v>6.4886202058167641E-2</v>
      </c>
      <c r="G716" s="48">
        <f t="shared" si="64"/>
        <v>6.3071423924060399E-4</v>
      </c>
      <c r="H716" s="57">
        <f t="shared" si="65"/>
        <v>-920972.64437694219</v>
      </c>
      <c r="M716" s="48"/>
      <c r="N716" s="48"/>
      <c r="O716" s="48"/>
      <c r="P716" s="48"/>
      <c r="Q716" s="48"/>
    </row>
    <row r="717" spans="1:17" x14ac:dyDescent="0.25">
      <c r="A717" s="3">
        <v>-1.5050000000000701</v>
      </c>
      <c r="B717" s="53">
        <f t="shared" si="60"/>
        <v>-914893.61702131911</v>
      </c>
      <c r="C717" s="53">
        <f t="shared" si="61"/>
        <v>914893.61702131911</v>
      </c>
      <c r="D717" s="54">
        <f t="shared" si="62"/>
        <v>6.4032627990057156E-4</v>
      </c>
      <c r="E717" s="48"/>
      <c r="F717" s="56">
        <f t="shared" si="63"/>
        <v>6.5521712088907585E-2</v>
      </c>
      <c r="G717" s="48">
        <f t="shared" si="64"/>
        <v>6.3551003073994417E-4</v>
      </c>
      <c r="H717" s="57">
        <f t="shared" si="65"/>
        <v>-917933.13069913059</v>
      </c>
      <c r="M717" s="48"/>
      <c r="N717" s="48"/>
      <c r="O717" s="48"/>
      <c r="P717" s="48"/>
      <c r="Q717" s="48"/>
    </row>
    <row r="718" spans="1:17" x14ac:dyDescent="0.25">
      <c r="A718" s="3">
        <v>-1.5000000000000699</v>
      </c>
      <c r="B718" s="53">
        <f t="shared" si="60"/>
        <v>-911854.10334350751</v>
      </c>
      <c r="C718" s="53">
        <f t="shared" si="61"/>
        <v>911854.10334350751</v>
      </c>
      <c r="D718" s="54">
        <f t="shared" si="62"/>
        <v>6.4516290004086596E-4</v>
      </c>
      <c r="E718" s="48"/>
      <c r="F718" s="56">
        <f t="shared" si="63"/>
        <v>6.6162038368808157E-2</v>
      </c>
      <c r="G718" s="48">
        <f t="shared" si="64"/>
        <v>6.4032627990057156E-4</v>
      </c>
      <c r="H718" s="57">
        <f t="shared" si="65"/>
        <v>-914893.61702131911</v>
      </c>
      <c r="M718" s="48"/>
      <c r="N718" s="48"/>
      <c r="O718" s="48"/>
      <c r="P718" s="48"/>
      <c r="Q718" s="48"/>
    </row>
    <row r="719" spans="1:17" x14ac:dyDescent="0.25">
      <c r="A719" s="3">
        <v>-1.4950000000000701</v>
      </c>
      <c r="B719" s="53">
        <f t="shared" si="60"/>
        <v>-908814.58966569602</v>
      </c>
      <c r="C719" s="53">
        <f t="shared" si="61"/>
        <v>908814.58966569602</v>
      </c>
      <c r="D719" s="54">
        <f t="shared" si="62"/>
        <v>6.5001980228934775E-4</v>
      </c>
      <c r="E719" s="48"/>
      <c r="F719" s="56">
        <f t="shared" si="63"/>
        <v>6.6807201268849023E-2</v>
      </c>
      <c r="G719" s="48">
        <f t="shared" si="64"/>
        <v>6.4516290004086596E-4</v>
      </c>
      <c r="H719" s="57">
        <f t="shared" si="65"/>
        <v>-911854.10334350751</v>
      </c>
      <c r="M719" s="48"/>
      <c r="N719" s="48"/>
      <c r="O719" s="48"/>
      <c r="P719" s="48"/>
      <c r="Q719" s="48"/>
    </row>
    <row r="720" spans="1:17" x14ac:dyDescent="0.25">
      <c r="A720" s="3">
        <v>-1.4900000000000699</v>
      </c>
      <c r="B720" s="53">
        <f t="shared" si="60"/>
        <v>-905775.07598788443</v>
      </c>
      <c r="C720" s="53">
        <f t="shared" si="61"/>
        <v>905775.07598788443</v>
      </c>
      <c r="D720" s="54">
        <f t="shared" si="62"/>
        <v>6.5489689557787778E-4</v>
      </c>
      <c r="E720" s="48"/>
      <c r="F720" s="56">
        <f t="shared" si="63"/>
        <v>6.7457221071138371E-2</v>
      </c>
      <c r="G720" s="48">
        <f t="shared" si="64"/>
        <v>6.5001980228934775E-4</v>
      </c>
      <c r="H720" s="57">
        <f t="shared" si="65"/>
        <v>-908814.58966569602</v>
      </c>
      <c r="M720" s="48"/>
      <c r="N720" s="48"/>
      <c r="O720" s="48"/>
      <c r="P720" s="48"/>
      <c r="Q720" s="48"/>
    </row>
    <row r="721" spans="1:17" x14ac:dyDescent="0.25">
      <c r="A721" s="3">
        <v>-1.48500000000007</v>
      </c>
      <c r="B721" s="53">
        <f t="shared" si="60"/>
        <v>-902735.56231007294</v>
      </c>
      <c r="C721" s="53">
        <f t="shared" si="61"/>
        <v>902735.56231007294</v>
      </c>
      <c r="D721" s="54">
        <f t="shared" si="62"/>
        <v>6.5979408663363603E-4</v>
      </c>
      <c r="E721" s="48"/>
      <c r="F721" s="56">
        <f t="shared" si="63"/>
        <v>6.8112117966716249E-2</v>
      </c>
      <c r="G721" s="48">
        <f t="shared" si="64"/>
        <v>6.5489689557787778E-4</v>
      </c>
      <c r="H721" s="57">
        <f t="shared" si="65"/>
        <v>-905775.07598788443</v>
      </c>
      <c r="M721" s="48"/>
      <c r="N721" s="48"/>
      <c r="O721" s="48"/>
      <c r="P721" s="48"/>
      <c r="Q721" s="48"/>
    </row>
    <row r="722" spans="1:17" x14ac:dyDescent="0.25">
      <c r="A722" s="3">
        <v>-1.4800000000000699</v>
      </c>
      <c r="B722" s="53">
        <f t="shared" ref="B722:B785" si="66">A722*D$11+D$10</f>
        <v>-899696.04863226123</v>
      </c>
      <c r="C722" s="53">
        <f t="shared" ref="C722:C785" si="67">IF(EXACT(D$12,"under"),IF(B722&lt;D$8,D$9*(D$8-B722),0),IF(B722&gt;D$8,D$9*(B722-D$8),0))</f>
        <v>899696.04863226123</v>
      </c>
      <c r="D722" s="54">
        <f t="shared" si="62"/>
        <v>6.6471127997246027E-4</v>
      </c>
      <c r="E722" s="48"/>
      <c r="F722" s="56">
        <f t="shared" si="63"/>
        <v>6.8771912053349885E-2</v>
      </c>
      <c r="G722" s="48">
        <f t="shared" si="64"/>
        <v>6.5979408663363603E-4</v>
      </c>
      <c r="H722" s="57">
        <f t="shared" si="65"/>
        <v>-902735.56231007294</v>
      </c>
      <c r="M722" s="48"/>
      <c r="N722" s="48"/>
      <c r="O722" s="48"/>
      <c r="P722" s="48"/>
      <c r="Q722" s="48"/>
    </row>
    <row r="723" spans="1:17" x14ac:dyDescent="0.25">
      <c r="A723" s="3">
        <v>-1.47500000000007</v>
      </c>
      <c r="B723" s="53">
        <f t="shared" si="66"/>
        <v>-896656.53495444974</v>
      </c>
      <c r="C723" s="53">
        <f t="shared" si="67"/>
        <v>896656.53495444974</v>
      </c>
      <c r="D723" s="54">
        <f t="shared" ref="D723:D786" si="68">IF(OR(B723&lt;D$13,B723&gt;D$14),0,NORMDIST(B723,D$10,D$11,1)-NORMDIST(B722,D$10,D$11,1))</f>
        <v>6.6964837789139364E-4</v>
      </c>
      <c r="E723" s="48"/>
      <c r="F723" s="56">
        <f t="shared" ref="F723:F786" si="69">NORMDIST(B722,D$10,D$11,1)</f>
        <v>6.9436623333322345E-2</v>
      </c>
      <c r="G723" s="48">
        <f t="shared" si="64"/>
        <v>6.6471127997246027E-4</v>
      </c>
      <c r="H723" s="57">
        <f t="shared" si="65"/>
        <v>-899696.04863226123</v>
      </c>
      <c r="M723" s="48"/>
      <c r="N723" s="48"/>
      <c r="O723" s="48"/>
      <c r="P723" s="48"/>
      <c r="Q723" s="48"/>
    </row>
    <row r="724" spans="1:17" x14ac:dyDescent="0.25">
      <c r="A724" s="3">
        <v>-1.4700000000000699</v>
      </c>
      <c r="B724" s="53">
        <f t="shared" si="66"/>
        <v>-893617.02127663814</v>
      </c>
      <c r="C724" s="53">
        <f t="shared" si="67"/>
        <v>893617.02127663814</v>
      </c>
      <c r="D724" s="54">
        <f t="shared" si="68"/>
        <v>6.7460528046231483E-4</v>
      </c>
      <c r="E724" s="48"/>
      <c r="F724" s="56">
        <f t="shared" si="69"/>
        <v>7.0106271711213738E-2</v>
      </c>
      <c r="G724" s="48">
        <f t="shared" ref="G724:G787" si="70">IF(AND(H724&gt;=D$13,H724&lt;=D$14),(F724-F723)/(1-O$19-O$20),0)</f>
        <v>6.6964837789139364E-4</v>
      </c>
      <c r="H724" s="57">
        <f t="shared" ref="H724:H787" si="71">D$10+A723*D$11</f>
        <v>-896656.53495444974</v>
      </c>
      <c r="M724" s="48"/>
      <c r="N724" s="48"/>
      <c r="O724" s="48"/>
      <c r="P724" s="48"/>
      <c r="Q724" s="48"/>
    </row>
    <row r="725" spans="1:17" x14ac:dyDescent="0.25">
      <c r="A725" s="3">
        <v>-1.46500000000007</v>
      </c>
      <c r="B725" s="53">
        <f t="shared" si="66"/>
        <v>-890577.50759882666</v>
      </c>
      <c r="C725" s="53">
        <f t="shared" si="67"/>
        <v>890577.50759882666</v>
      </c>
      <c r="D725" s="54">
        <f t="shared" si="68"/>
        <v>6.7958188552538767E-4</v>
      </c>
      <c r="E725" s="48"/>
      <c r="F725" s="56">
        <f t="shared" si="69"/>
        <v>7.0780876991676053E-2</v>
      </c>
      <c r="G725" s="48">
        <f t="shared" si="70"/>
        <v>6.7460528046231483E-4</v>
      </c>
      <c r="H725" s="57">
        <f t="shared" si="71"/>
        <v>-893617.02127663814</v>
      </c>
      <c r="M725" s="48"/>
      <c r="N725" s="48"/>
      <c r="O725" s="48"/>
      <c r="P725" s="48"/>
      <c r="Q725" s="48"/>
    </row>
    <row r="726" spans="1:17" x14ac:dyDescent="0.25">
      <c r="A726" s="3">
        <v>-1.4600000000000699</v>
      </c>
      <c r="B726" s="53">
        <f t="shared" si="66"/>
        <v>-887537.99392101506</v>
      </c>
      <c r="C726" s="53">
        <f t="shared" si="67"/>
        <v>887537.99392101506</v>
      </c>
      <c r="D726" s="54">
        <f t="shared" si="68"/>
        <v>6.8457808868271908E-4</v>
      </c>
      <c r="E726" s="48"/>
      <c r="F726" s="56">
        <f t="shared" si="69"/>
        <v>7.1460458877201441E-2</v>
      </c>
      <c r="G726" s="48">
        <f t="shared" si="70"/>
        <v>6.7958188552538767E-4</v>
      </c>
      <c r="H726" s="57">
        <f t="shared" si="71"/>
        <v>-890577.50759882666</v>
      </c>
      <c r="M726" s="48"/>
      <c r="N726" s="48"/>
      <c r="O726" s="48"/>
      <c r="P726" s="48"/>
      <c r="Q726" s="48"/>
    </row>
    <row r="727" spans="1:17" x14ac:dyDescent="0.25">
      <c r="A727" s="3">
        <v>-1.45500000000007</v>
      </c>
      <c r="B727" s="53">
        <f t="shared" si="66"/>
        <v>-884498.48024320358</v>
      </c>
      <c r="C727" s="53">
        <f t="shared" si="67"/>
        <v>884498.48024320358</v>
      </c>
      <c r="D727" s="54">
        <f t="shared" si="68"/>
        <v>6.8959378329222498E-4</v>
      </c>
      <c r="E727" s="48"/>
      <c r="F727" s="56">
        <f t="shared" si="69"/>
        <v>7.214503696588416E-2</v>
      </c>
      <c r="G727" s="48">
        <f t="shared" si="70"/>
        <v>6.8457808868271908E-4</v>
      </c>
      <c r="H727" s="57">
        <f t="shared" si="71"/>
        <v>-887537.99392101506</v>
      </c>
      <c r="M727" s="48"/>
      <c r="N727" s="48"/>
      <c r="O727" s="48"/>
      <c r="P727" s="48"/>
      <c r="Q727" s="48"/>
    </row>
    <row r="728" spans="1:17" x14ac:dyDescent="0.25">
      <c r="A728" s="3">
        <v>-1.4500000000000699</v>
      </c>
      <c r="B728" s="53">
        <f t="shared" si="66"/>
        <v>-881458.96656539198</v>
      </c>
      <c r="C728" s="53">
        <f t="shared" si="67"/>
        <v>881458.96656539198</v>
      </c>
      <c r="D728" s="54">
        <f t="shared" si="68"/>
        <v>6.9462886046221806E-4</v>
      </c>
      <c r="E728" s="48"/>
      <c r="F728" s="56">
        <f t="shared" si="69"/>
        <v>7.2834630749176385E-2</v>
      </c>
      <c r="G728" s="48">
        <f t="shared" si="70"/>
        <v>6.8959378329222498E-4</v>
      </c>
      <c r="H728" s="57">
        <f t="shared" si="71"/>
        <v>-884498.48024320358</v>
      </c>
      <c r="M728" s="48"/>
      <c r="N728" s="48"/>
      <c r="O728" s="48"/>
      <c r="P728" s="48"/>
      <c r="Q728" s="48"/>
    </row>
    <row r="729" spans="1:17" x14ac:dyDescent="0.25">
      <c r="A729" s="3">
        <v>-1.44500000000007</v>
      </c>
      <c r="B729" s="53">
        <f t="shared" si="66"/>
        <v>-878419.4528875805</v>
      </c>
      <c r="C729" s="53">
        <f t="shared" si="67"/>
        <v>878419.4528875805</v>
      </c>
      <c r="D729" s="54">
        <f t="shared" si="68"/>
        <v>6.9968320904519044E-4</v>
      </c>
      <c r="E729" s="48"/>
      <c r="F729" s="56">
        <f t="shared" si="69"/>
        <v>7.3529259609638603E-2</v>
      </c>
      <c r="G729" s="48">
        <f t="shared" si="70"/>
        <v>6.9462886046221806E-4</v>
      </c>
      <c r="H729" s="57">
        <f t="shared" si="71"/>
        <v>-881458.96656539198</v>
      </c>
      <c r="M729" s="48"/>
      <c r="N729" s="48"/>
      <c r="O729" s="48"/>
      <c r="P729" s="48"/>
      <c r="Q729" s="48"/>
    </row>
    <row r="730" spans="1:17" x14ac:dyDescent="0.25">
      <c r="A730" s="3">
        <v>-1.4400000000000699</v>
      </c>
      <c r="B730" s="53">
        <f t="shared" si="66"/>
        <v>-875379.9392097689</v>
      </c>
      <c r="C730" s="53">
        <f t="shared" si="67"/>
        <v>875379.9392097689</v>
      </c>
      <c r="D730" s="54">
        <f t="shared" si="68"/>
        <v>7.0475671563334508E-4</v>
      </c>
      <c r="E730" s="48"/>
      <c r="F730" s="56">
        <f t="shared" si="69"/>
        <v>7.4228942818683794E-2</v>
      </c>
      <c r="G730" s="48">
        <f t="shared" si="70"/>
        <v>6.9968320904519044E-4</v>
      </c>
      <c r="H730" s="57">
        <f t="shared" si="71"/>
        <v>-878419.4528875805</v>
      </c>
      <c r="M730" s="48"/>
      <c r="N730" s="48"/>
      <c r="O730" s="48"/>
      <c r="P730" s="48"/>
      <c r="Q730" s="48"/>
    </row>
    <row r="731" spans="1:17" x14ac:dyDescent="0.25">
      <c r="A731" s="3">
        <v>-1.43500000000007</v>
      </c>
      <c r="B731" s="53">
        <f t="shared" si="66"/>
        <v>-872340.42553195741</v>
      </c>
      <c r="C731" s="53">
        <f t="shared" si="67"/>
        <v>872340.42553195741</v>
      </c>
      <c r="D731" s="54">
        <f t="shared" si="68"/>
        <v>7.0984926455278097E-4</v>
      </c>
      <c r="E731" s="48"/>
      <c r="F731" s="56">
        <f t="shared" si="69"/>
        <v>7.4933699534317139E-2</v>
      </c>
      <c r="G731" s="48">
        <f t="shared" si="70"/>
        <v>7.0475671563334508E-4</v>
      </c>
      <c r="H731" s="57">
        <f t="shared" si="71"/>
        <v>-875379.9392097689</v>
      </c>
      <c r="M731" s="48"/>
      <c r="N731" s="48"/>
      <c r="O731" s="48"/>
      <c r="P731" s="48"/>
      <c r="Q731" s="48"/>
    </row>
    <row r="732" spans="1:17" x14ac:dyDescent="0.25">
      <c r="A732" s="3">
        <v>-1.4300000000000701</v>
      </c>
      <c r="B732" s="53">
        <f t="shared" si="66"/>
        <v>-869300.91185414593</v>
      </c>
      <c r="C732" s="53">
        <f t="shared" si="67"/>
        <v>869300.91185414593</v>
      </c>
      <c r="D732" s="54">
        <f t="shared" si="68"/>
        <v>7.1496073785910774E-4</v>
      </c>
      <c r="E732" s="48"/>
      <c r="F732" s="56">
        <f t="shared" si="69"/>
        <v>7.564354879886992E-2</v>
      </c>
      <c r="G732" s="48">
        <f t="shared" si="70"/>
        <v>7.0984926455278097E-4</v>
      </c>
      <c r="H732" s="57">
        <f t="shared" si="71"/>
        <v>-872340.42553195741</v>
      </c>
      <c r="M732" s="48"/>
      <c r="N732" s="48"/>
      <c r="O732" s="48"/>
      <c r="P732" s="48"/>
      <c r="Q732" s="48"/>
    </row>
    <row r="733" spans="1:17" x14ac:dyDescent="0.25">
      <c r="A733" s="3">
        <v>-1.42500000000007</v>
      </c>
      <c r="B733" s="53">
        <f t="shared" si="66"/>
        <v>-866261.39817633422</v>
      </c>
      <c r="C733" s="53">
        <f t="shared" si="67"/>
        <v>866261.39817633422</v>
      </c>
      <c r="D733" s="54">
        <f t="shared" si="68"/>
        <v>7.2009101533272724E-4</v>
      </c>
      <c r="E733" s="48"/>
      <c r="F733" s="56">
        <f t="shared" si="69"/>
        <v>7.6358509536729027E-2</v>
      </c>
      <c r="G733" s="48">
        <f t="shared" si="70"/>
        <v>7.1496073785910774E-4</v>
      </c>
      <c r="H733" s="57">
        <f t="shared" si="71"/>
        <v>-869300.91185414593</v>
      </c>
      <c r="M733" s="48"/>
      <c r="N733" s="48"/>
      <c r="O733" s="48"/>
      <c r="P733" s="48"/>
      <c r="Q733" s="48"/>
    </row>
    <row r="734" spans="1:17" x14ac:dyDescent="0.25">
      <c r="A734" s="3">
        <v>-1.4200000000000701</v>
      </c>
      <c r="B734" s="53">
        <f t="shared" si="66"/>
        <v>-863221.88449852273</v>
      </c>
      <c r="C734" s="53">
        <f t="shared" si="67"/>
        <v>863221.88449852273</v>
      </c>
      <c r="D734" s="54">
        <f t="shared" si="68"/>
        <v>7.2523997447442035E-4</v>
      </c>
      <c r="E734" s="48"/>
      <c r="F734" s="56">
        <f t="shared" si="69"/>
        <v>7.7078600552061755E-2</v>
      </c>
      <c r="G734" s="48">
        <f t="shared" si="70"/>
        <v>7.2009101533272724E-4</v>
      </c>
      <c r="H734" s="57">
        <f t="shared" si="71"/>
        <v>-866261.39817633422</v>
      </c>
      <c r="M734" s="48"/>
      <c r="N734" s="48"/>
      <c r="O734" s="48"/>
      <c r="P734" s="48"/>
      <c r="Q734" s="48"/>
    </row>
    <row r="735" spans="1:17" x14ac:dyDescent="0.25">
      <c r="A735" s="3">
        <v>-1.41500000000007</v>
      </c>
      <c r="B735" s="53">
        <f t="shared" si="66"/>
        <v>-860182.37082071113</v>
      </c>
      <c r="C735" s="53">
        <f t="shared" si="67"/>
        <v>860182.37082071113</v>
      </c>
      <c r="D735" s="54">
        <f t="shared" si="68"/>
        <v>7.3040749050166942E-4</v>
      </c>
      <c r="E735" s="48"/>
      <c r="F735" s="56">
        <f t="shared" si="69"/>
        <v>7.7803840526536175E-2</v>
      </c>
      <c r="G735" s="48">
        <f t="shared" si="70"/>
        <v>7.2523997447442035E-4</v>
      </c>
      <c r="H735" s="57">
        <f t="shared" si="71"/>
        <v>-863221.88449852273</v>
      </c>
      <c r="M735" s="48"/>
      <c r="N735" s="48"/>
      <c r="O735" s="48"/>
      <c r="P735" s="48"/>
      <c r="Q735" s="48"/>
    </row>
    <row r="736" spans="1:17" x14ac:dyDescent="0.25">
      <c r="A736" s="3">
        <v>-1.4100000000000701</v>
      </c>
      <c r="B736" s="53">
        <f t="shared" si="66"/>
        <v>-857142.85714289965</v>
      </c>
      <c r="C736" s="53">
        <f t="shared" si="67"/>
        <v>857142.85714289965</v>
      </c>
      <c r="D736" s="54">
        <f t="shared" si="68"/>
        <v>7.3559343634417573E-4</v>
      </c>
      <c r="E736" s="48"/>
      <c r="F736" s="56">
        <f t="shared" si="69"/>
        <v>7.8534248017037844E-2</v>
      </c>
      <c r="G736" s="48">
        <f t="shared" si="70"/>
        <v>7.3040749050166942E-4</v>
      </c>
      <c r="H736" s="57">
        <f t="shared" si="71"/>
        <v>-860182.37082071113</v>
      </c>
      <c r="M736" s="48"/>
      <c r="N736" s="48"/>
      <c r="O736" s="48"/>
      <c r="P736" s="48"/>
      <c r="Q736" s="48"/>
    </row>
    <row r="737" spans="1:17" x14ac:dyDescent="0.25">
      <c r="A737" s="3">
        <v>-1.40500000000007</v>
      </c>
      <c r="B737" s="53">
        <f t="shared" si="66"/>
        <v>-854103.34346508805</v>
      </c>
      <c r="C737" s="53">
        <f t="shared" si="67"/>
        <v>854103.34346508805</v>
      </c>
      <c r="D737" s="54">
        <f t="shared" si="68"/>
        <v>7.4079768264119494E-4</v>
      </c>
      <c r="E737" s="48"/>
      <c r="F737" s="56">
        <f t="shared" si="69"/>
        <v>7.926984145338202E-2</v>
      </c>
      <c r="G737" s="48">
        <f t="shared" si="70"/>
        <v>7.3559343634417573E-4</v>
      </c>
      <c r="H737" s="57">
        <f t="shared" si="71"/>
        <v>-857142.85714289965</v>
      </c>
      <c r="M737" s="48"/>
      <c r="N737" s="48"/>
      <c r="O737" s="48"/>
      <c r="P737" s="48"/>
      <c r="Q737" s="48"/>
    </row>
    <row r="738" spans="1:17" x14ac:dyDescent="0.25">
      <c r="A738" s="3">
        <v>-1.4000000000000701</v>
      </c>
      <c r="B738" s="53">
        <f t="shared" si="66"/>
        <v>-851063.82978727657</v>
      </c>
      <c r="C738" s="53">
        <f t="shared" si="67"/>
        <v>851063.82978727657</v>
      </c>
      <c r="D738" s="54">
        <f t="shared" si="68"/>
        <v>7.4602009773730438E-4</v>
      </c>
      <c r="E738" s="48"/>
      <c r="F738" s="56">
        <f t="shared" si="69"/>
        <v>8.0010639136023215E-2</v>
      </c>
      <c r="G738" s="48">
        <f t="shared" si="70"/>
        <v>7.4079768264119494E-4</v>
      </c>
      <c r="H738" s="57">
        <f t="shared" si="71"/>
        <v>-854103.34346508805</v>
      </c>
      <c r="M738" s="48"/>
      <c r="N738" s="48"/>
      <c r="O738" s="48"/>
      <c r="P738" s="48"/>
      <c r="Q738" s="48"/>
    </row>
    <row r="739" spans="1:17" x14ac:dyDescent="0.25">
      <c r="A739" s="3">
        <v>-1.39500000000007</v>
      </c>
      <c r="B739" s="53">
        <f t="shared" si="66"/>
        <v>-848024.31610946497</v>
      </c>
      <c r="C739" s="53">
        <f t="shared" si="67"/>
        <v>848024.31610946497</v>
      </c>
      <c r="D739" s="54">
        <f t="shared" si="68"/>
        <v>7.5126054768026584E-4</v>
      </c>
      <c r="E739" s="48"/>
      <c r="F739" s="56">
        <f t="shared" si="69"/>
        <v>8.0756659233760519E-2</v>
      </c>
      <c r="G739" s="48">
        <f t="shared" si="70"/>
        <v>7.4602009773730438E-4</v>
      </c>
      <c r="H739" s="57">
        <f t="shared" si="71"/>
        <v>-851063.82978727657</v>
      </c>
      <c r="M739" s="48"/>
      <c r="N739" s="48"/>
      <c r="O739" s="48"/>
      <c r="P739" s="48"/>
      <c r="Q739" s="48"/>
    </row>
    <row r="740" spans="1:17" x14ac:dyDescent="0.25">
      <c r="A740" s="3">
        <v>-1.3900000000000701</v>
      </c>
      <c r="B740" s="53">
        <f t="shared" si="66"/>
        <v>-844984.80243165349</v>
      </c>
      <c r="C740" s="53">
        <f t="shared" si="67"/>
        <v>844984.80243165349</v>
      </c>
      <c r="D740" s="54">
        <f t="shared" si="68"/>
        <v>7.5651889621752844E-4</v>
      </c>
      <c r="E740" s="48"/>
      <c r="F740" s="56">
        <f t="shared" si="69"/>
        <v>8.1507919781440785E-2</v>
      </c>
      <c r="G740" s="48">
        <f t="shared" si="70"/>
        <v>7.5126054768026584E-4</v>
      </c>
      <c r="H740" s="57">
        <f t="shared" si="71"/>
        <v>-848024.31610946497</v>
      </c>
      <c r="M740" s="48"/>
      <c r="N740" s="48"/>
      <c r="O740" s="48"/>
      <c r="P740" s="48"/>
      <c r="Q740" s="48"/>
    </row>
    <row r="741" spans="1:17" x14ac:dyDescent="0.25">
      <c r="A741" s="3">
        <v>-1.38500000000007</v>
      </c>
      <c r="B741" s="53">
        <f t="shared" si="66"/>
        <v>-841945.28875384189</v>
      </c>
      <c r="C741" s="53">
        <f t="shared" si="67"/>
        <v>841945.28875384189</v>
      </c>
      <c r="D741" s="54">
        <f t="shared" si="68"/>
        <v>7.61795004794244E-4</v>
      </c>
      <c r="E741" s="48"/>
      <c r="F741" s="56">
        <f t="shared" si="69"/>
        <v>8.2264438677658314E-2</v>
      </c>
      <c r="G741" s="48">
        <f t="shared" si="70"/>
        <v>7.5651889621752844E-4</v>
      </c>
      <c r="H741" s="57">
        <f t="shared" si="71"/>
        <v>-844984.80243165349</v>
      </c>
      <c r="M741" s="48"/>
      <c r="N741" s="48"/>
      <c r="O741" s="48"/>
      <c r="P741" s="48"/>
      <c r="Q741" s="48"/>
    </row>
    <row r="742" spans="1:17" x14ac:dyDescent="0.25">
      <c r="A742" s="3">
        <v>-1.3800000000000701</v>
      </c>
      <c r="B742" s="53">
        <f t="shared" si="66"/>
        <v>-838905.7750760304</v>
      </c>
      <c r="C742" s="53">
        <f t="shared" si="67"/>
        <v>838905.7750760304</v>
      </c>
      <c r="D742" s="54">
        <f t="shared" si="68"/>
        <v>7.6708873255089405E-4</v>
      </c>
      <c r="E742" s="48"/>
      <c r="F742" s="56">
        <f t="shared" si="69"/>
        <v>8.3026233682452558E-2</v>
      </c>
      <c r="G742" s="48">
        <f t="shared" si="70"/>
        <v>7.61795004794244E-4</v>
      </c>
      <c r="H742" s="57">
        <f t="shared" si="71"/>
        <v>-841945.28875384189</v>
      </c>
      <c r="M742" s="48"/>
      <c r="N742" s="48"/>
      <c r="O742" s="48"/>
      <c r="P742" s="48"/>
      <c r="Q742" s="48"/>
    </row>
    <row r="743" spans="1:17" x14ac:dyDescent="0.25">
      <c r="A743" s="3">
        <v>-1.3750000000000699</v>
      </c>
      <c r="B743" s="53">
        <f t="shared" si="66"/>
        <v>-835866.26139821869</v>
      </c>
      <c r="C743" s="53">
        <f t="shared" si="67"/>
        <v>835866.26139821869</v>
      </c>
      <c r="D743" s="54">
        <f t="shared" si="68"/>
        <v>7.7239993632141624E-4</v>
      </c>
      <c r="E743" s="48"/>
      <c r="F743" s="56">
        <f t="shared" si="69"/>
        <v>8.3793322415003452E-2</v>
      </c>
      <c r="G743" s="48">
        <f t="shared" si="70"/>
        <v>7.6708873255089405E-4</v>
      </c>
      <c r="H743" s="57">
        <f t="shared" si="71"/>
        <v>-838905.7750760304</v>
      </c>
      <c r="M743" s="48"/>
      <c r="N743" s="48"/>
      <c r="O743" s="48"/>
      <c r="P743" s="48"/>
      <c r="Q743" s="48"/>
    </row>
    <row r="744" spans="1:17" x14ac:dyDescent="0.25">
      <c r="A744" s="3">
        <v>-1.3700000000000701</v>
      </c>
      <c r="B744" s="53">
        <f t="shared" si="66"/>
        <v>-832826.74772040721</v>
      </c>
      <c r="C744" s="53">
        <f t="shared" si="67"/>
        <v>832826.74772040721</v>
      </c>
      <c r="D744" s="54">
        <f t="shared" si="68"/>
        <v>7.7772847063116435E-4</v>
      </c>
      <c r="E744" s="48"/>
      <c r="F744" s="56">
        <f t="shared" si="69"/>
        <v>8.4565722351324868E-2</v>
      </c>
      <c r="G744" s="48">
        <f t="shared" si="70"/>
        <v>7.7239993632141624E-4</v>
      </c>
      <c r="H744" s="57">
        <f t="shared" si="71"/>
        <v>-835866.26139821869</v>
      </c>
      <c r="M744" s="48"/>
      <c r="N744" s="48"/>
      <c r="O744" s="48"/>
      <c r="P744" s="48"/>
      <c r="Q744" s="48"/>
    </row>
    <row r="745" spans="1:17" x14ac:dyDescent="0.25">
      <c r="A745" s="3">
        <v>-1.3650000000000699</v>
      </c>
      <c r="B745" s="53">
        <f t="shared" si="66"/>
        <v>-829787.23404259561</v>
      </c>
      <c r="C745" s="53">
        <f t="shared" si="67"/>
        <v>829787.23404259561</v>
      </c>
      <c r="D745" s="54">
        <f t="shared" si="68"/>
        <v>7.8307418769622827E-4</v>
      </c>
      <c r="E745" s="48"/>
      <c r="F745" s="56">
        <f t="shared" si="69"/>
        <v>8.5343450821956032E-2</v>
      </c>
      <c r="G745" s="48">
        <f t="shared" si="70"/>
        <v>7.7772847063116435E-4</v>
      </c>
      <c r="H745" s="57">
        <f t="shared" si="71"/>
        <v>-832826.74772040721</v>
      </c>
      <c r="M745" s="48"/>
      <c r="N745" s="48"/>
      <c r="O745" s="48"/>
      <c r="P745" s="48"/>
      <c r="Q745" s="48"/>
    </row>
    <row r="746" spans="1:17" x14ac:dyDescent="0.25">
      <c r="A746" s="3">
        <v>-1.36000000000007</v>
      </c>
      <c r="B746" s="53">
        <f t="shared" si="66"/>
        <v>-826747.72036478412</v>
      </c>
      <c r="C746" s="53">
        <f t="shared" si="67"/>
        <v>826747.72036478412</v>
      </c>
      <c r="D746" s="54">
        <f t="shared" si="68"/>
        <v>7.8843693742168541E-4</v>
      </c>
      <c r="E746" s="48"/>
      <c r="F746" s="56">
        <f t="shared" si="69"/>
        <v>8.6126525009652261E-2</v>
      </c>
      <c r="G746" s="48">
        <f t="shared" si="70"/>
        <v>7.8307418769622827E-4</v>
      </c>
      <c r="H746" s="57">
        <f t="shared" si="71"/>
        <v>-829787.23404259561</v>
      </c>
      <c r="M746" s="48"/>
      <c r="N746" s="48"/>
      <c r="O746" s="48"/>
      <c r="P746" s="48"/>
      <c r="Q746" s="48"/>
    </row>
    <row r="747" spans="1:17" x14ac:dyDescent="0.25">
      <c r="A747" s="3">
        <v>-1.3550000000000699</v>
      </c>
      <c r="B747" s="53">
        <f t="shared" si="66"/>
        <v>-823708.20668697252</v>
      </c>
      <c r="C747" s="53">
        <f t="shared" si="67"/>
        <v>823708.20668697252</v>
      </c>
      <c r="D747" s="54">
        <f t="shared" si="68"/>
        <v>7.9381656740104556E-4</v>
      </c>
      <c r="E747" s="48"/>
      <c r="F747" s="56">
        <f t="shared" si="69"/>
        <v>8.6914961947073946E-2</v>
      </c>
      <c r="G747" s="48">
        <f t="shared" si="70"/>
        <v>7.8843693742168541E-4</v>
      </c>
      <c r="H747" s="57">
        <f t="shared" si="71"/>
        <v>-826747.72036478412</v>
      </c>
      <c r="M747" s="48"/>
      <c r="N747" s="48"/>
      <c r="O747" s="48"/>
      <c r="P747" s="48"/>
      <c r="Q747" s="48"/>
    </row>
    <row r="748" spans="1:17" x14ac:dyDescent="0.25">
      <c r="A748" s="3">
        <v>-1.35000000000007</v>
      </c>
      <c r="B748" s="53">
        <f t="shared" si="66"/>
        <v>-820668.69300916104</v>
      </c>
      <c r="C748" s="53">
        <f t="shared" si="67"/>
        <v>820668.69300916104</v>
      </c>
      <c r="D748" s="54">
        <f t="shared" si="68"/>
        <v>7.9921292291579293E-4</v>
      </c>
      <c r="E748" s="48"/>
      <c r="F748" s="56">
        <f t="shared" si="69"/>
        <v>8.7708778514474992E-2</v>
      </c>
      <c r="G748" s="48">
        <f t="shared" si="70"/>
        <v>7.9381656740104556E-4</v>
      </c>
      <c r="H748" s="57">
        <f t="shared" si="71"/>
        <v>-823708.20668697252</v>
      </c>
      <c r="M748" s="48"/>
      <c r="N748" s="48"/>
      <c r="O748" s="48"/>
      <c r="P748" s="48"/>
      <c r="Q748" s="48"/>
    </row>
    <row r="749" spans="1:17" x14ac:dyDescent="0.25">
      <c r="A749" s="3">
        <v>-1.3450000000000699</v>
      </c>
      <c r="B749" s="53">
        <f t="shared" si="66"/>
        <v>-817629.17933134944</v>
      </c>
      <c r="C749" s="53">
        <f t="shared" si="67"/>
        <v>817629.17933134944</v>
      </c>
      <c r="D749" s="54">
        <f t="shared" si="68"/>
        <v>8.0462584693498374E-4</v>
      </c>
      <c r="E749" s="48"/>
      <c r="F749" s="56">
        <f t="shared" si="69"/>
        <v>8.8507991437390784E-2</v>
      </c>
      <c r="G749" s="48">
        <f t="shared" si="70"/>
        <v>7.9921292291579293E-4</v>
      </c>
      <c r="H749" s="57">
        <f t="shared" si="71"/>
        <v>-820668.69300916104</v>
      </c>
      <c r="M749" s="48"/>
      <c r="N749" s="48"/>
      <c r="O749" s="48"/>
      <c r="P749" s="48"/>
      <c r="Q749" s="48"/>
    </row>
    <row r="750" spans="1:17" x14ac:dyDescent="0.25">
      <c r="A750" s="3">
        <v>-1.34000000000007</v>
      </c>
      <c r="B750" s="53">
        <f t="shared" si="66"/>
        <v>-814589.66565353796</v>
      </c>
      <c r="C750" s="53">
        <f t="shared" si="67"/>
        <v>814589.66565353796</v>
      </c>
      <c r="D750" s="54">
        <f t="shared" si="68"/>
        <v>8.1005518011530164E-4</v>
      </c>
      <c r="E750" s="48"/>
      <c r="F750" s="56">
        <f t="shared" si="69"/>
        <v>8.9312617284325768E-2</v>
      </c>
      <c r="G750" s="48">
        <f t="shared" si="70"/>
        <v>8.0462584693498374E-4</v>
      </c>
      <c r="H750" s="57">
        <f t="shared" si="71"/>
        <v>-817629.17933134944</v>
      </c>
      <c r="M750" s="48"/>
      <c r="N750" s="48"/>
      <c r="O750" s="48"/>
      <c r="P750" s="48"/>
      <c r="Q750" s="48"/>
    </row>
    <row r="751" spans="1:17" x14ac:dyDescent="0.25">
      <c r="A751" s="3">
        <v>-1.3350000000000799</v>
      </c>
      <c r="B751" s="53">
        <f t="shared" si="66"/>
        <v>-811550.15197573241</v>
      </c>
      <c r="C751" s="53">
        <f t="shared" si="67"/>
        <v>811550.15197573241</v>
      </c>
      <c r="D751" s="54">
        <f t="shared" si="68"/>
        <v>8.1550076079983658E-4</v>
      </c>
      <c r="E751" s="48"/>
      <c r="F751" s="56">
        <f t="shared" si="69"/>
        <v>9.012267246444107E-2</v>
      </c>
      <c r="G751" s="48">
        <f t="shared" si="70"/>
        <v>8.1005518011530164E-4</v>
      </c>
      <c r="H751" s="57">
        <f t="shared" si="71"/>
        <v>-814589.66565353796</v>
      </c>
      <c r="M751" s="48"/>
      <c r="N751" s="48"/>
      <c r="O751" s="48"/>
      <c r="P751" s="48"/>
      <c r="Q751" s="48"/>
    </row>
    <row r="752" spans="1:17" x14ac:dyDescent="0.25">
      <c r="A752" s="3">
        <v>-1.33000000000008</v>
      </c>
      <c r="B752" s="53">
        <f t="shared" si="66"/>
        <v>-808510.63829792093</v>
      </c>
      <c r="C752" s="53">
        <f t="shared" si="67"/>
        <v>808510.63829792093</v>
      </c>
      <c r="D752" s="54">
        <f t="shared" si="68"/>
        <v>8.2096242502671668E-4</v>
      </c>
      <c r="E752" s="48"/>
      <c r="F752" s="56">
        <f t="shared" si="69"/>
        <v>9.0938173225240906E-2</v>
      </c>
      <c r="G752" s="48">
        <f t="shared" si="70"/>
        <v>8.1550076079983658E-4</v>
      </c>
      <c r="H752" s="57">
        <f t="shared" si="71"/>
        <v>-811550.15197573241</v>
      </c>
      <c r="M752" s="48"/>
      <c r="N752" s="48"/>
      <c r="O752" s="48"/>
      <c r="P752" s="48"/>
      <c r="Q752" s="48"/>
    </row>
    <row r="753" spans="1:17" x14ac:dyDescent="0.25">
      <c r="A753" s="3">
        <v>-1.3250000000000799</v>
      </c>
      <c r="B753" s="53">
        <f t="shared" si="66"/>
        <v>-805471.12462010933</v>
      </c>
      <c r="C753" s="53">
        <f t="shared" si="67"/>
        <v>805471.12462010933</v>
      </c>
      <c r="D753" s="54">
        <f t="shared" si="68"/>
        <v>8.2644000651402316E-4</v>
      </c>
      <c r="E753" s="48"/>
      <c r="F753" s="56">
        <f t="shared" si="69"/>
        <v>9.1759135650267623E-2</v>
      </c>
      <c r="G753" s="48">
        <f t="shared" si="70"/>
        <v>8.2096242502671668E-4</v>
      </c>
      <c r="H753" s="57">
        <f t="shared" si="71"/>
        <v>-808510.63829792093</v>
      </c>
      <c r="M753" s="48"/>
      <c r="N753" s="48"/>
      <c r="O753" s="48"/>
      <c r="P753" s="48"/>
      <c r="Q753" s="48"/>
    </row>
    <row r="754" spans="1:17" x14ac:dyDescent="0.25">
      <c r="A754" s="3">
        <v>-1.32000000000008</v>
      </c>
      <c r="B754" s="53">
        <f t="shared" si="66"/>
        <v>-802431.61094229785</v>
      </c>
      <c r="C754" s="53">
        <f t="shared" si="67"/>
        <v>802431.61094229785</v>
      </c>
      <c r="D754" s="54">
        <f t="shared" si="68"/>
        <v>8.3193333667679059E-4</v>
      </c>
      <c r="E754" s="48"/>
      <c r="F754" s="56">
        <f t="shared" si="69"/>
        <v>9.2585575656781646E-2</v>
      </c>
      <c r="G754" s="48">
        <f t="shared" si="70"/>
        <v>8.2644000651402316E-4</v>
      </c>
      <c r="H754" s="57">
        <f t="shared" si="71"/>
        <v>-805471.12462010933</v>
      </c>
      <c r="M754" s="48"/>
      <c r="N754" s="48"/>
      <c r="O754" s="48"/>
      <c r="P754" s="48"/>
      <c r="Q754" s="48"/>
    </row>
    <row r="755" spans="1:17" x14ac:dyDescent="0.25">
      <c r="A755" s="3">
        <v>-1.3150000000000801</v>
      </c>
      <c r="B755" s="53">
        <f t="shared" si="66"/>
        <v>-799392.09726448637</v>
      </c>
      <c r="C755" s="53">
        <f t="shared" si="67"/>
        <v>799392.09726448637</v>
      </c>
      <c r="D755" s="54">
        <f t="shared" si="68"/>
        <v>8.3744224462090067E-4</v>
      </c>
      <c r="E755" s="48"/>
      <c r="F755" s="56">
        <f t="shared" si="69"/>
        <v>9.3417508993458437E-2</v>
      </c>
      <c r="G755" s="48">
        <f t="shared" si="70"/>
        <v>8.3193333667679059E-4</v>
      </c>
      <c r="H755" s="57">
        <f t="shared" si="71"/>
        <v>-802431.61094229785</v>
      </c>
      <c r="M755" s="48"/>
      <c r="N755" s="48"/>
      <c r="O755" s="48"/>
      <c r="P755" s="48"/>
      <c r="Q755" s="48"/>
    </row>
    <row r="756" spans="1:17" x14ac:dyDescent="0.25">
      <c r="A756" s="3">
        <v>-1.31000000000008</v>
      </c>
      <c r="B756" s="53">
        <f t="shared" si="66"/>
        <v>-796352.58358667465</v>
      </c>
      <c r="C756" s="53">
        <f t="shared" si="67"/>
        <v>796352.58358667465</v>
      </c>
      <c r="D756" s="54">
        <f t="shared" si="68"/>
        <v>8.4296655714614921E-4</v>
      </c>
      <c r="E756" s="48"/>
      <c r="F756" s="56">
        <f t="shared" si="69"/>
        <v>9.4254951238079338E-2</v>
      </c>
      <c r="G756" s="48">
        <f t="shared" si="70"/>
        <v>8.3744224462090067E-4</v>
      </c>
      <c r="H756" s="57">
        <f t="shared" si="71"/>
        <v>-799392.09726448637</v>
      </c>
      <c r="M756" s="48"/>
      <c r="N756" s="48"/>
      <c r="O756" s="48"/>
      <c r="P756" s="48"/>
      <c r="Q756" s="48"/>
    </row>
    <row r="757" spans="1:17" x14ac:dyDescent="0.25">
      <c r="A757" s="3">
        <v>-1.3050000000000801</v>
      </c>
      <c r="B757" s="53">
        <f t="shared" si="66"/>
        <v>-793313.06990886317</v>
      </c>
      <c r="C757" s="53">
        <f t="shared" si="67"/>
        <v>793313.06990886317</v>
      </c>
      <c r="D757" s="54">
        <f t="shared" si="68"/>
        <v>8.48506098748536E-4</v>
      </c>
      <c r="E757" s="48"/>
      <c r="F757" s="56">
        <f t="shared" si="69"/>
        <v>9.5097917795225487E-2</v>
      </c>
      <c r="G757" s="48">
        <f t="shared" si="70"/>
        <v>8.4296655714614921E-4</v>
      </c>
      <c r="H757" s="57">
        <f t="shared" si="71"/>
        <v>-796352.58358667465</v>
      </c>
      <c r="M757" s="48"/>
      <c r="N757" s="48"/>
      <c r="O757" s="48"/>
      <c r="P757" s="48"/>
      <c r="Q757" s="48"/>
    </row>
    <row r="758" spans="1:17" x14ac:dyDescent="0.25">
      <c r="A758" s="3">
        <v>-1.30000000000008</v>
      </c>
      <c r="B758" s="53">
        <f t="shared" si="66"/>
        <v>-790273.55623105157</v>
      </c>
      <c r="C758" s="53">
        <f t="shared" si="67"/>
        <v>790273.55623105157</v>
      </c>
      <c r="D758" s="54">
        <f t="shared" si="68"/>
        <v>8.5406069162259624E-4</v>
      </c>
      <c r="E758" s="48"/>
      <c r="F758" s="56">
        <f t="shared" si="69"/>
        <v>9.5946423893974023E-2</v>
      </c>
      <c r="G758" s="48">
        <f t="shared" si="70"/>
        <v>8.48506098748536E-4</v>
      </c>
      <c r="H758" s="57">
        <f t="shared" si="71"/>
        <v>-793313.06990886317</v>
      </c>
      <c r="M758" s="48"/>
      <c r="N758" s="48"/>
      <c r="O758" s="48"/>
      <c r="P758" s="48"/>
      <c r="Q758" s="48"/>
    </row>
    <row r="759" spans="1:17" x14ac:dyDescent="0.25">
      <c r="A759" s="3">
        <v>-1.2950000000000801</v>
      </c>
      <c r="B759" s="53">
        <f t="shared" si="66"/>
        <v>-787234.04255324008</v>
      </c>
      <c r="C759" s="53">
        <f t="shared" si="67"/>
        <v>787234.04255324008</v>
      </c>
      <c r="D759" s="54">
        <f t="shared" si="68"/>
        <v>8.5963015566407897E-4</v>
      </c>
      <c r="E759" s="48"/>
      <c r="F759" s="56">
        <f t="shared" si="69"/>
        <v>9.6800484585596619E-2</v>
      </c>
      <c r="G759" s="48">
        <f t="shared" si="70"/>
        <v>8.5406069162259624E-4</v>
      </c>
      <c r="H759" s="57">
        <f t="shared" si="71"/>
        <v>-790273.55623105157</v>
      </c>
      <c r="M759" s="48"/>
      <c r="N759" s="48"/>
      <c r="O759" s="48"/>
      <c r="P759" s="48"/>
      <c r="Q759" s="48"/>
    </row>
    <row r="760" spans="1:17" x14ac:dyDescent="0.25">
      <c r="A760" s="3">
        <v>-1.29000000000008</v>
      </c>
      <c r="B760" s="53">
        <f t="shared" si="66"/>
        <v>-784194.52887542848</v>
      </c>
      <c r="C760" s="53">
        <f t="shared" si="67"/>
        <v>784194.52887542848</v>
      </c>
      <c r="D760" s="54">
        <f t="shared" si="68"/>
        <v>8.6521430847320835E-4</v>
      </c>
      <c r="E760" s="48"/>
      <c r="F760" s="56">
        <f t="shared" si="69"/>
        <v>9.7660114741260698E-2</v>
      </c>
      <c r="G760" s="48">
        <f t="shared" si="70"/>
        <v>8.5963015566407897E-4</v>
      </c>
      <c r="H760" s="57">
        <f t="shared" si="71"/>
        <v>-787234.04255324008</v>
      </c>
      <c r="M760" s="48"/>
      <c r="N760" s="48"/>
      <c r="O760" s="48"/>
      <c r="P760" s="48"/>
      <c r="Q760" s="48"/>
    </row>
    <row r="761" spans="1:17" x14ac:dyDescent="0.25">
      <c r="A761" s="3">
        <v>-1.2850000000000801</v>
      </c>
      <c r="B761" s="53">
        <f t="shared" si="66"/>
        <v>-781155.015197617</v>
      </c>
      <c r="C761" s="53">
        <f t="shared" si="67"/>
        <v>781155.015197617</v>
      </c>
      <c r="D761" s="54">
        <f t="shared" si="68"/>
        <v>8.7081296535768127E-4</v>
      </c>
      <c r="E761" s="48"/>
      <c r="F761" s="56">
        <f t="shared" si="69"/>
        <v>9.8525329049733906E-2</v>
      </c>
      <c r="G761" s="48">
        <f t="shared" si="70"/>
        <v>8.6521430847320835E-4</v>
      </c>
      <c r="H761" s="57">
        <f t="shared" si="71"/>
        <v>-784194.52887542848</v>
      </c>
      <c r="M761" s="48"/>
      <c r="N761" s="48"/>
      <c r="O761" s="48"/>
      <c r="P761" s="48"/>
      <c r="Q761" s="48"/>
    </row>
    <row r="762" spans="1:17" x14ac:dyDescent="0.25">
      <c r="A762" s="3">
        <v>-1.28000000000008</v>
      </c>
      <c r="B762" s="53">
        <f t="shared" si="66"/>
        <v>-778115.5015198054</v>
      </c>
      <c r="C762" s="53">
        <f t="shared" si="67"/>
        <v>778115.5015198054</v>
      </c>
      <c r="D762" s="54">
        <f t="shared" si="68"/>
        <v>8.7642593933644208E-4</v>
      </c>
      <c r="E762" s="48"/>
      <c r="F762" s="56">
        <f t="shared" si="69"/>
        <v>9.9396142015091588E-2</v>
      </c>
      <c r="G762" s="48">
        <f t="shared" si="70"/>
        <v>8.7081296535768127E-4</v>
      </c>
      <c r="H762" s="57">
        <f t="shared" si="71"/>
        <v>-781155.015197617</v>
      </c>
      <c r="M762" s="48"/>
      <c r="N762" s="48"/>
      <c r="O762" s="48"/>
      <c r="P762" s="48"/>
      <c r="Q762" s="48"/>
    </row>
    <row r="763" spans="1:17" x14ac:dyDescent="0.25">
      <c r="A763" s="3">
        <v>-1.2750000000000801</v>
      </c>
      <c r="B763" s="53">
        <f t="shared" si="66"/>
        <v>-775075.98784199392</v>
      </c>
      <c r="C763" s="53">
        <f t="shared" si="67"/>
        <v>775075.98784199392</v>
      </c>
      <c r="D763" s="54">
        <f t="shared" si="68"/>
        <v>8.8205304114366556E-4</v>
      </c>
      <c r="E763" s="48"/>
      <c r="F763" s="56">
        <f t="shared" si="69"/>
        <v>0.10027256795442803</v>
      </c>
      <c r="G763" s="48">
        <f t="shared" si="70"/>
        <v>8.7642593933644208E-4</v>
      </c>
      <c r="H763" s="57">
        <f t="shared" si="71"/>
        <v>-778115.5015198054</v>
      </c>
      <c r="M763" s="48"/>
      <c r="N763" s="48"/>
      <c r="O763" s="48"/>
      <c r="P763" s="48"/>
      <c r="Q763" s="48"/>
    </row>
    <row r="764" spans="1:17" x14ac:dyDescent="0.25">
      <c r="A764" s="3">
        <v>-1.27000000000008</v>
      </c>
      <c r="B764" s="53">
        <f t="shared" si="66"/>
        <v>-772036.47416418232</v>
      </c>
      <c r="C764" s="53">
        <f t="shared" si="67"/>
        <v>772036.47416418232</v>
      </c>
      <c r="D764" s="54">
        <f t="shared" si="68"/>
        <v>8.8769407923319776E-4</v>
      </c>
      <c r="E764" s="48"/>
      <c r="F764" s="56">
        <f t="shared" si="69"/>
        <v>0.1011546209955717</v>
      </c>
      <c r="G764" s="48">
        <f t="shared" si="70"/>
        <v>8.8205304114366556E-4</v>
      </c>
      <c r="H764" s="57">
        <f t="shared" si="71"/>
        <v>-775075.98784199392</v>
      </c>
      <c r="M764" s="48"/>
      <c r="N764" s="48"/>
      <c r="O764" s="48"/>
      <c r="P764" s="48"/>
      <c r="Q764" s="48"/>
    </row>
    <row r="765" spans="1:17" x14ac:dyDescent="0.25">
      <c r="A765" s="3">
        <v>-1.2650000000000801</v>
      </c>
      <c r="B765" s="53">
        <f t="shared" si="66"/>
        <v>-768996.96048637084</v>
      </c>
      <c r="C765" s="53">
        <f t="shared" si="67"/>
        <v>768996.96048637084</v>
      </c>
      <c r="D765" s="54">
        <f t="shared" si="68"/>
        <v>8.9334885978251122E-4</v>
      </c>
      <c r="E765" s="48"/>
      <c r="F765" s="56">
        <f t="shared" si="69"/>
        <v>0.10204231507480489</v>
      </c>
      <c r="G765" s="48">
        <f t="shared" si="70"/>
        <v>8.8769407923319776E-4</v>
      </c>
      <c r="H765" s="57">
        <f t="shared" si="71"/>
        <v>-772036.47416418232</v>
      </c>
      <c r="M765" s="48"/>
      <c r="N765" s="48"/>
      <c r="O765" s="48"/>
      <c r="P765" s="48"/>
      <c r="Q765" s="48"/>
    </row>
    <row r="766" spans="1:17" x14ac:dyDescent="0.25">
      <c r="A766" s="3">
        <v>-1.2600000000000799</v>
      </c>
      <c r="B766" s="53">
        <f t="shared" si="66"/>
        <v>-765957.44680855912</v>
      </c>
      <c r="C766" s="53">
        <f t="shared" si="67"/>
        <v>765957.44680855912</v>
      </c>
      <c r="D766" s="54">
        <f t="shared" si="68"/>
        <v>8.9901718669857522E-4</v>
      </c>
      <c r="E766" s="48"/>
      <c r="F766" s="56">
        <f t="shared" si="69"/>
        <v>0.1029356639345874</v>
      </c>
      <c r="G766" s="48">
        <f t="shared" si="70"/>
        <v>8.9334885978251122E-4</v>
      </c>
      <c r="H766" s="57">
        <f t="shared" si="71"/>
        <v>-768996.96048637084</v>
      </c>
      <c r="M766" s="48"/>
      <c r="N766" s="48"/>
      <c r="O766" s="48"/>
      <c r="P766" s="48"/>
      <c r="Q766" s="48"/>
    </row>
    <row r="767" spans="1:17" x14ac:dyDescent="0.25">
      <c r="A767" s="3">
        <v>-1.2550000000000801</v>
      </c>
      <c r="B767" s="53">
        <f t="shared" si="66"/>
        <v>-762917.93313074764</v>
      </c>
      <c r="C767" s="53">
        <f t="shared" si="67"/>
        <v>762917.93313074764</v>
      </c>
      <c r="D767" s="54">
        <f t="shared" si="68"/>
        <v>9.046988616217555E-4</v>
      </c>
      <c r="E767" s="48"/>
      <c r="F767" s="56">
        <f t="shared" si="69"/>
        <v>0.10383468112128598</v>
      </c>
      <c r="G767" s="48">
        <f t="shared" si="70"/>
        <v>8.9901718669857522E-4</v>
      </c>
      <c r="H767" s="57">
        <f t="shared" si="71"/>
        <v>-765957.44680855912</v>
      </c>
      <c r="M767" s="48"/>
      <c r="N767" s="48"/>
      <c r="O767" s="48"/>
      <c r="P767" s="48"/>
      <c r="Q767" s="48"/>
    </row>
    <row r="768" spans="1:17" x14ac:dyDescent="0.25">
      <c r="A768" s="3">
        <v>-1.2500000000000799</v>
      </c>
      <c r="B768" s="53">
        <f t="shared" si="66"/>
        <v>-759878.41945293604</v>
      </c>
      <c r="C768" s="53">
        <f t="shared" si="67"/>
        <v>759878.41945293604</v>
      </c>
      <c r="D768" s="54">
        <f t="shared" si="68"/>
        <v>9.1039368393290576E-4</v>
      </c>
      <c r="E768" s="48"/>
      <c r="F768" s="56">
        <f t="shared" si="69"/>
        <v>0.10473937998290773</v>
      </c>
      <c r="G768" s="48">
        <f t="shared" si="70"/>
        <v>9.046988616217555E-4</v>
      </c>
      <c r="H768" s="57">
        <f t="shared" si="71"/>
        <v>-762917.93313074764</v>
      </c>
      <c r="M768" s="48"/>
      <c r="N768" s="48"/>
      <c r="O768" s="48"/>
      <c r="P768" s="48"/>
      <c r="Q768" s="48"/>
    </row>
    <row r="769" spans="1:17" x14ac:dyDescent="0.25">
      <c r="A769" s="3">
        <v>-1.24500000000008</v>
      </c>
      <c r="B769" s="53">
        <f t="shared" si="66"/>
        <v>-756838.90577512456</v>
      </c>
      <c r="C769" s="53">
        <f t="shared" si="67"/>
        <v>756838.90577512456</v>
      </c>
      <c r="D769" s="54">
        <f t="shared" si="68"/>
        <v>9.1610145075765592E-4</v>
      </c>
      <c r="E769" s="48"/>
      <c r="F769" s="56">
        <f t="shared" si="69"/>
        <v>0.10564977366684064</v>
      </c>
      <c r="G769" s="48">
        <f t="shared" si="70"/>
        <v>9.1039368393290576E-4</v>
      </c>
      <c r="H769" s="57">
        <f t="shared" si="71"/>
        <v>-759878.41945293604</v>
      </c>
      <c r="M769" s="48"/>
      <c r="N769" s="48"/>
      <c r="O769" s="48"/>
      <c r="P769" s="48"/>
      <c r="Q769" s="48"/>
    </row>
    <row r="770" spans="1:17" x14ac:dyDescent="0.25">
      <c r="A770" s="3">
        <v>-1.2400000000000799</v>
      </c>
      <c r="B770" s="53">
        <f t="shared" si="66"/>
        <v>-753799.39209731296</v>
      </c>
      <c r="C770" s="53">
        <f t="shared" si="67"/>
        <v>753799.39209731296</v>
      </c>
      <c r="D770" s="54">
        <f t="shared" si="68"/>
        <v>9.2182195697382285E-4</v>
      </c>
      <c r="E770" s="48"/>
      <c r="F770" s="56">
        <f t="shared" si="69"/>
        <v>0.1065658751175983</v>
      </c>
      <c r="G770" s="48">
        <f t="shared" si="70"/>
        <v>9.1610145075765592E-4</v>
      </c>
      <c r="H770" s="57">
        <f t="shared" si="71"/>
        <v>-756838.90577512456</v>
      </c>
      <c r="M770" s="48"/>
      <c r="N770" s="48"/>
      <c r="O770" s="48"/>
      <c r="P770" s="48"/>
      <c r="Q770" s="48"/>
    </row>
    <row r="771" spans="1:17" x14ac:dyDescent="0.25">
      <c r="A771" s="3">
        <v>-1.23500000000008</v>
      </c>
      <c r="B771" s="53">
        <f t="shared" si="66"/>
        <v>-750759.87841950147</v>
      </c>
      <c r="C771" s="53">
        <f t="shared" si="67"/>
        <v>750759.87841950147</v>
      </c>
      <c r="D771" s="54">
        <f t="shared" si="68"/>
        <v>9.275549952169615E-4</v>
      </c>
      <c r="E771" s="48"/>
      <c r="F771" s="56">
        <f t="shared" si="69"/>
        <v>0.10748769707457212</v>
      </c>
      <c r="G771" s="48">
        <f t="shared" si="70"/>
        <v>9.2182195697382285E-4</v>
      </c>
      <c r="H771" s="57">
        <f t="shared" si="71"/>
        <v>-753799.39209731296</v>
      </c>
      <c r="M771" s="48"/>
      <c r="N771" s="48"/>
      <c r="O771" s="48"/>
      <c r="P771" s="48"/>
      <c r="Q771" s="48"/>
    </row>
    <row r="772" spans="1:17" x14ac:dyDescent="0.25">
      <c r="A772" s="3">
        <v>-1.2300000000000799</v>
      </c>
      <c r="B772" s="53">
        <f t="shared" si="66"/>
        <v>-747720.36474168987</v>
      </c>
      <c r="C772" s="53">
        <f t="shared" si="67"/>
        <v>747720.36474168987</v>
      </c>
      <c r="D772" s="54">
        <f t="shared" si="68"/>
        <v>9.3330035588787275E-4</v>
      </c>
      <c r="E772" s="48"/>
      <c r="F772" s="56">
        <f t="shared" si="69"/>
        <v>0.10841525206978908</v>
      </c>
      <c r="G772" s="48">
        <f t="shared" si="70"/>
        <v>9.275549952169615E-4</v>
      </c>
      <c r="H772" s="57">
        <f t="shared" si="71"/>
        <v>-750759.87841950147</v>
      </c>
      <c r="M772" s="48"/>
      <c r="N772" s="48"/>
      <c r="O772" s="48"/>
      <c r="P772" s="48"/>
      <c r="Q772" s="48"/>
    </row>
    <row r="773" spans="1:17" x14ac:dyDescent="0.25">
      <c r="A773" s="3">
        <v>-1.22500000000008</v>
      </c>
      <c r="B773" s="53">
        <f t="shared" si="66"/>
        <v>-744680.85106387839</v>
      </c>
      <c r="C773" s="53">
        <f t="shared" si="67"/>
        <v>744680.85106387839</v>
      </c>
      <c r="D773" s="54">
        <f t="shared" si="68"/>
        <v>9.3905782715920927E-4</v>
      </c>
      <c r="E773" s="48"/>
      <c r="F773" s="56">
        <f t="shared" si="69"/>
        <v>0.10934855242567695</v>
      </c>
      <c r="G773" s="48">
        <f t="shared" si="70"/>
        <v>9.3330035588787275E-4</v>
      </c>
      <c r="H773" s="57">
        <f t="shared" si="71"/>
        <v>-747720.36474168987</v>
      </c>
      <c r="M773" s="48"/>
      <c r="N773" s="48"/>
      <c r="O773" s="48"/>
      <c r="P773" s="48"/>
      <c r="Q773" s="48"/>
    </row>
    <row r="774" spans="1:17" x14ac:dyDescent="0.25">
      <c r="A774" s="3">
        <v>-1.2200000000000799</v>
      </c>
      <c r="B774" s="53">
        <f t="shared" si="66"/>
        <v>-741641.33738606679</v>
      </c>
      <c r="C774" s="53">
        <f t="shared" si="67"/>
        <v>741641.33738606679</v>
      </c>
      <c r="D774" s="54">
        <f t="shared" si="68"/>
        <v>9.4482719498326095E-4</v>
      </c>
      <c r="E774" s="48"/>
      <c r="F774" s="56">
        <f t="shared" si="69"/>
        <v>0.11028761025283616</v>
      </c>
      <c r="G774" s="48">
        <f t="shared" si="70"/>
        <v>9.3905782715920927E-4</v>
      </c>
      <c r="H774" s="57">
        <f t="shared" si="71"/>
        <v>-744680.85106387839</v>
      </c>
      <c r="M774" s="48"/>
      <c r="N774" s="48"/>
      <c r="O774" s="48"/>
      <c r="P774" s="48"/>
      <c r="Q774" s="48"/>
    </row>
    <row r="775" spans="1:17" x14ac:dyDescent="0.25">
      <c r="A775" s="3">
        <v>-1.21500000000008</v>
      </c>
      <c r="B775" s="53">
        <f t="shared" si="66"/>
        <v>-738601.82370825531</v>
      </c>
      <c r="C775" s="53">
        <f t="shared" si="67"/>
        <v>738601.82370825531</v>
      </c>
      <c r="D775" s="54">
        <f t="shared" si="68"/>
        <v>9.5060824309954606E-4</v>
      </c>
      <c r="E775" s="48"/>
      <c r="F775" s="56">
        <f t="shared" si="69"/>
        <v>0.11123243744781942</v>
      </c>
      <c r="G775" s="48">
        <f t="shared" si="70"/>
        <v>9.4482719498326095E-4</v>
      </c>
      <c r="H775" s="57">
        <f t="shared" si="71"/>
        <v>-741641.33738606679</v>
      </c>
      <c r="M775" s="48"/>
      <c r="N775" s="48"/>
      <c r="O775" s="48"/>
      <c r="P775" s="48"/>
      <c r="Q775" s="48"/>
    </row>
    <row r="776" spans="1:17" x14ac:dyDescent="0.25">
      <c r="A776" s="3">
        <v>-1.2100000000000799</v>
      </c>
      <c r="B776" s="53">
        <f t="shared" si="66"/>
        <v>-735562.31003044359</v>
      </c>
      <c r="C776" s="53">
        <f t="shared" si="67"/>
        <v>735562.31003044359</v>
      </c>
      <c r="D776" s="54">
        <f t="shared" si="68"/>
        <v>9.5640075304297134E-4</v>
      </c>
      <c r="E776" s="48"/>
      <c r="F776" s="56">
        <f t="shared" si="69"/>
        <v>0.11218304569091897</v>
      </c>
      <c r="G776" s="48">
        <f t="shared" si="70"/>
        <v>9.5060824309954606E-4</v>
      </c>
      <c r="H776" s="57">
        <f t="shared" si="71"/>
        <v>-738601.82370825531</v>
      </c>
      <c r="M776" s="48"/>
      <c r="N776" s="48"/>
      <c r="O776" s="48"/>
      <c r="P776" s="48"/>
      <c r="Q776" s="48"/>
    </row>
    <row r="777" spans="1:17" x14ac:dyDescent="0.25">
      <c r="A777" s="3">
        <v>-1.20500000000008</v>
      </c>
      <c r="B777" s="53">
        <f t="shared" si="66"/>
        <v>-732522.79635263211</v>
      </c>
      <c r="C777" s="53">
        <f t="shared" si="67"/>
        <v>732522.79635263211</v>
      </c>
      <c r="D777" s="54">
        <f t="shared" si="68"/>
        <v>9.622045041521865E-4</v>
      </c>
      <c r="E777" s="48"/>
      <c r="F777" s="56">
        <f t="shared" si="69"/>
        <v>0.11313944644396194</v>
      </c>
      <c r="G777" s="48">
        <f t="shared" si="70"/>
        <v>9.5640075304297134E-4</v>
      </c>
      <c r="H777" s="57">
        <f t="shared" si="71"/>
        <v>-735562.31003044359</v>
      </c>
      <c r="M777" s="48"/>
      <c r="N777" s="48"/>
      <c r="O777" s="48"/>
      <c r="P777" s="48"/>
      <c r="Q777" s="48"/>
    </row>
    <row r="778" spans="1:17" x14ac:dyDescent="0.25">
      <c r="A778" s="3">
        <v>-1.2000000000000799</v>
      </c>
      <c r="B778" s="53">
        <f t="shared" si="66"/>
        <v>-729483.28267482051</v>
      </c>
      <c r="C778" s="53">
        <f t="shared" si="67"/>
        <v>729483.28267482051</v>
      </c>
      <c r="D778" s="54">
        <f t="shared" si="68"/>
        <v>9.6801927357863249E-4</v>
      </c>
      <c r="E778" s="48"/>
      <c r="F778" s="56">
        <f t="shared" si="69"/>
        <v>0.11410165094811413</v>
      </c>
      <c r="G778" s="48">
        <f t="shared" si="70"/>
        <v>9.622045041521865E-4</v>
      </c>
      <c r="H778" s="57">
        <f t="shared" si="71"/>
        <v>-732522.79635263211</v>
      </c>
      <c r="M778" s="48"/>
      <c r="N778" s="48"/>
      <c r="O778" s="48"/>
      <c r="P778" s="48"/>
      <c r="Q778" s="48"/>
    </row>
    <row r="779" spans="1:17" x14ac:dyDescent="0.25">
      <c r="A779" s="3">
        <v>-1.19500000000008</v>
      </c>
      <c r="B779" s="53">
        <f t="shared" si="66"/>
        <v>-726443.76899700903</v>
      </c>
      <c r="C779" s="53">
        <f t="shared" si="67"/>
        <v>726443.76899700903</v>
      </c>
      <c r="D779" s="54">
        <f t="shared" si="68"/>
        <v>9.7384483629490981E-4</v>
      </c>
      <c r="E779" s="48"/>
      <c r="F779" s="56">
        <f t="shared" si="69"/>
        <v>0.11506967022169276</v>
      </c>
      <c r="G779" s="48">
        <f t="shared" si="70"/>
        <v>9.6801927357863249E-4</v>
      </c>
      <c r="H779" s="57">
        <f t="shared" si="71"/>
        <v>-729483.28267482051</v>
      </c>
      <c r="M779" s="48"/>
      <c r="N779" s="48"/>
      <c r="O779" s="48"/>
      <c r="P779" s="48"/>
      <c r="Q779" s="48"/>
    </row>
    <row r="780" spans="1:17" x14ac:dyDescent="0.25">
      <c r="A780" s="3">
        <v>-1.1900000000000801</v>
      </c>
      <c r="B780" s="53">
        <f t="shared" si="66"/>
        <v>-723404.25531919755</v>
      </c>
      <c r="C780" s="53">
        <f t="shared" si="67"/>
        <v>723404.25531919755</v>
      </c>
      <c r="D780" s="54">
        <f t="shared" si="68"/>
        <v>9.7968096510527014E-4</v>
      </c>
      <c r="E780" s="48"/>
      <c r="F780" s="56">
        <f t="shared" si="69"/>
        <v>0.11604351505798767</v>
      </c>
      <c r="G780" s="48">
        <f t="shared" si="70"/>
        <v>9.7384483629490981E-4</v>
      </c>
      <c r="H780" s="57">
        <f t="shared" si="71"/>
        <v>-726443.76899700903</v>
      </c>
      <c r="M780" s="48"/>
      <c r="N780" s="48"/>
      <c r="O780" s="48"/>
      <c r="P780" s="48"/>
      <c r="Q780" s="48"/>
    </row>
    <row r="781" spans="1:17" x14ac:dyDescent="0.25">
      <c r="A781" s="3">
        <v>-1.18500000000008</v>
      </c>
      <c r="B781" s="53">
        <f t="shared" si="66"/>
        <v>-720364.74164138595</v>
      </c>
      <c r="C781" s="53">
        <f t="shared" si="67"/>
        <v>720364.74164138595</v>
      </c>
      <c r="D781" s="54">
        <f t="shared" si="68"/>
        <v>9.8552743065433157E-4</v>
      </c>
      <c r="E781" s="48"/>
      <c r="F781" s="56">
        <f t="shared" si="69"/>
        <v>0.11702319602309294</v>
      </c>
      <c r="G781" s="48">
        <f t="shared" si="70"/>
        <v>9.7968096510527014E-4</v>
      </c>
      <c r="H781" s="57">
        <f t="shared" si="71"/>
        <v>-723404.25531919755</v>
      </c>
      <c r="M781" s="48"/>
      <c r="N781" s="48"/>
      <c r="O781" s="48"/>
      <c r="P781" s="48"/>
      <c r="Q781" s="48"/>
    </row>
    <row r="782" spans="1:17" x14ac:dyDescent="0.25">
      <c r="A782" s="3">
        <v>-1.1800000000000801</v>
      </c>
      <c r="B782" s="53">
        <f t="shared" si="66"/>
        <v>-717325.22796357446</v>
      </c>
      <c r="C782" s="53">
        <f t="shared" si="67"/>
        <v>717325.22796357446</v>
      </c>
      <c r="D782" s="54">
        <f t="shared" si="68"/>
        <v>9.9138400143748695E-4</v>
      </c>
      <c r="E782" s="48"/>
      <c r="F782" s="56">
        <f t="shared" si="69"/>
        <v>0.11800872345374727</v>
      </c>
      <c r="G782" s="48">
        <f t="shared" si="70"/>
        <v>9.8552743065433157E-4</v>
      </c>
      <c r="H782" s="57">
        <f t="shared" si="71"/>
        <v>-720364.74164138595</v>
      </c>
      <c r="M782" s="48"/>
      <c r="N782" s="48"/>
      <c r="O782" s="48"/>
      <c r="P782" s="48"/>
      <c r="Q782" s="48"/>
    </row>
    <row r="783" spans="1:17" x14ac:dyDescent="0.25">
      <c r="A783" s="3">
        <v>-1.17500000000008</v>
      </c>
      <c r="B783" s="53">
        <f t="shared" si="66"/>
        <v>-714285.71428576286</v>
      </c>
      <c r="C783" s="53">
        <f t="shared" si="67"/>
        <v>714285.71428576286</v>
      </c>
      <c r="D783" s="54">
        <f t="shared" si="68"/>
        <v>9.9725044381172856E-4</v>
      </c>
      <c r="E783" s="48"/>
      <c r="F783" s="56">
        <f t="shared" si="69"/>
        <v>0.11900010745518476</v>
      </c>
      <c r="G783" s="48">
        <f t="shared" si="70"/>
        <v>9.9138400143748695E-4</v>
      </c>
      <c r="H783" s="57">
        <f t="shared" si="71"/>
        <v>-717325.22796357446</v>
      </c>
      <c r="M783" s="48"/>
      <c r="N783" s="48"/>
      <c r="O783" s="48"/>
      <c r="P783" s="48"/>
      <c r="Q783" s="48"/>
    </row>
    <row r="784" spans="1:17" x14ac:dyDescent="0.25">
      <c r="A784" s="3">
        <v>-1.1700000000000801</v>
      </c>
      <c r="B784" s="53">
        <f t="shared" si="66"/>
        <v>-711246.20060795138</v>
      </c>
      <c r="C784" s="53">
        <f t="shared" si="67"/>
        <v>711246.20060795138</v>
      </c>
      <c r="D784" s="54">
        <f t="shared" si="68"/>
        <v>1.0031265220055846E-3</v>
      </c>
      <c r="E784" s="48"/>
      <c r="F784" s="56">
        <f t="shared" si="69"/>
        <v>0.11999735789899649</v>
      </c>
      <c r="G784" s="48">
        <f t="shared" si="70"/>
        <v>9.9725044381172856E-4</v>
      </c>
      <c r="H784" s="57">
        <f t="shared" si="71"/>
        <v>-714285.71428576286</v>
      </c>
      <c r="M784" s="48"/>
      <c r="N784" s="48"/>
      <c r="O784" s="48"/>
      <c r="P784" s="48"/>
      <c r="Q784" s="48"/>
    </row>
    <row r="785" spans="1:17" x14ac:dyDescent="0.25">
      <c r="A785" s="3">
        <v>-1.16500000000008</v>
      </c>
      <c r="B785" s="53">
        <f t="shared" si="66"/>
        <v>-708206.68693013978</v>
      </c>
      <c r="C785" s="53">
        <f t="shared" si="67"/>
        <v>708206.68693013978</v>
      </c>
      <c r="D785" s="54">
        <f t="shared" si="68"/>
        <v>1.0090119981310125E-3</v>
      </c>
      <c r="E785" s="48"/>
      <c r="F785" s="56">
        <f t="shared" si="69"/>
        <v>0.12100048442100207</v>
      </c>
      <c r="G785" s="48">
        <f t="shared" si="70"/>
        <v>1.0031265220055846E-3</v>
      </c>
      <c r="H785" s="57">
        <f t="shared" si="71"/>
        <v>-711246.20060795138</v>
      </c>
      <c r="M785" s="48"/>
      <c r="N785" s="48"/>
      <c r="O785" s="48"/>
      <c r="P785" s="48"/>
      <c r="Q785" s="48"/>
    </row>
    <row r="786" spans="1:17" x14ac:dyDescent="0.25">
      <c r="A786" s="3">
        <v>-1.1600000000000801</v>
      </c>
      <c r="B786" s="53">
        <f t="shared" ref="B786:B849" si="72">A786*D$11+D$10</f>
        <v>-705167.1732523283</v>
      </c>
      <c r="C786" s="53">
        <f t="shared" ref="C786:C849" si="73">IF(EXACT(D$12,"under"),IF(B786&lt;D$8,D$9*(D$8-B786),0),IF(B786&gt;D$8,D$9*(B786-D$8),0))</f>
        <v>705167.1732523283</v>
      </c>
      <c r="D786" s="54">
        <f t="shared" si="68"/>
        <v>1.0149066321939598E-3</v>
      </c>
      <c r="E786" s="48"/>
      <c r="F786" s="56">
        <f t="shared" si="69"/>
        <v>0.12200949641913308</v>
      </c>
      <c r="G786" s="48">
        <f t="shared" si="70"/>
        <v>1.0090119981310125E-3</v>
      </c>
      <c r="H786" s="57">
        <f t="shared" si="71"/>
        <v>-708206.68693013978</v>
      </c>
      <c r="M786" s="48"/>
      <c r="N786" s="48"/>
      <c r="O786" s="48"/>
      <c r="P786" s="48"/>
      <c r="Q786" s="48"/>
    </row>
    <row r="787" spans="1:17" x14ac:dyDescent="0.25">
      <c r="A787" s="3">
        <v>-1.15500000000008</v>
      </c>
      <c r="B787" s="53">
        <f t="shared" si="72"/>
        <v>-702127.65957451658</v>
      </c>
      <c r="C787" s="53">
        <f t="shared" si="73"/>
        <v>702127.65957451658</v>
      </c>
      <c r="D787" s="54">
        <f t="shared" ref="D787:D850" si="74">IF(OR(B787&lt;D$13,B787&gt;D$14),0,NORMDIST(B787,D$10,D$11,1)-NORMDIST(B786,D$10,D$11,1))</f>
        <v>1.0208101821068682E-3</v>
      </c>
      <c r="E787" s="48"/>
      <c r="F787" s="56">
        <f t="shared" ref="F787:F850" si="75">NORMDIST(B786,D$10,D$11,1)</f>
        <v>0.12302440305132704</v>
      </c>
      <c r="G787" s="48">
        <f t="shared" si="70"/>
        <v>1.0149066321939598E-3</v>
      </c>
      <c r="H787" s="57">
        <f t="shared" si="71"/>
        <v>-705167.1732523283</v>
      </c>
      <c r="M787" s="48"/>
      <c r="N787" s="48"/>
      <c r="O787" s="48"/>
      <c r="P787" s="48"/>
      <c r="Q787" s="48"/>
    </row>
    <row r="788" spans="1:17" x14ac:dyDescent="0.25">
      <c r="A788" s="3">
        <v>-1.1500000000000801</v>
      </c>
      <c r="B788" s="53">
        <f t="shared" si="72"/>
        <v>-699088.1458967051</v>
      </c>
      <c r="C788" s="53">
        <f t="shared" si="73"/>
        <v>699088.1458967051</v>
      </c>
      <c r="D788" s="54">
        <f t="shared" si="74"/>
        <v>1.0267224036998174E-3</v>
      </c>
      <c r="E788" s="48"/>
      <c r="F788" s="56">
        <f t="shared" si="75"/>
        <v>0.12404521323343391</v>
      </c>
      <c r="G788" s="48">
        <f t="shared" ref="G788:G851" si="76">IF(AND(H788&gt;=D$13,H788&lt;=D$14),(F788-F787)/(1-O$19-O$20),0)</f>
        <v>1.0208101821068682E-3</v>
      </c>
      <c r="H788" s="57">
        <f t="shared" ref="H788:H851" si="77">D$10+A787*D$11</f>
        <v>-702127.65957451658</v>
      </c>
      <c r="M788" s="48"/>
      <c r="N788" s="48"/>
      <c r="O788" s="48"/>
      <c r="P788" s="48"/>
      <c r="Q788" s="48"/>
    </row>
    <row r="789" spans="1:17" x14ac:dyDescent="0.25">
      <c r="A789" s="3">
        <v>-1.14500000000008</v>
      </c>
      <c r="B789" s="53">
        <f t="shared" si="72"/>
        <v>-696048.6322188935</v>
      </c>
      <c r="C789" s="53">
        <f t="shared" si="73"/>
        <v>696048.6322188935</v>
      </c>
      <c r="D789" s="54">
        <f t="shared" si="74"/>
        <v>1.0326430507341666E-3</v>
      </c>
      <c r="E789" s="48"/>
      <c r="F789" s="56">
        <f t="shared" si="75"/>
        <v>0.12507193563713373</v>
      </c>
      <c r="G789" s="48">
        <f t="shared" si="76"/>
        <v>1.0267224036998174E-3</v>
      </c>
      <c r="H789" s="57">
        <f t="shared" si="77"/>
        <v>-699088.1458967051</v>
      </c>
      <c r="M789" s="48"/>
      <c r="N789" s="48"/>
      <c r="O789" s="48"/>
      <c r="P789" s="48"/>
      <c r="Q789" s="48"/>
    </row>
    <row r="790" spans="1:17" x14ac:dyDescent="0.25">
      <c r="A790" s="3">
        <v>-1.1400000000000801</v>
      </c>
      <c r="B790" s="53">
        <f t="shared" si="72"/>
        <v>-693009.11854108202</v>
      </c>
      <c r="C790" s="53">
        <f t="shared" si="73"/>
        <v>693009.11854108202</v>
      </c>
      <c r="D790" s="54">
        <f t="shared" si="74"/>
        <v>1.0385718749136852E-3</v>
      </c>
      <c r="E790" s="48"/>
      <c r="F790" s="56">
        <f t="shared" si="75"/>
        <v>0.1261045786878679</v>
      </c>
      <c r="G790" s="48">
        <f t="shared" si="76"/>
        <v>1.0326430507341666E-3</v>
      </c>
      <c r="H790" s="57">
        <f t="shared" si="77"/>
        <v>-696048.6322188935</v>
      </c>
      <c r="M790" s="48"/>
      <c r="N790" s="48"/>
      <c r="O790" s="48"/>
      <c r="P790" s="48"/>
      <c r="Q790" s="48"/>
    </row>
    <row r="791" spans="1:17" x14ac:dyDescent="0.25">
      <c r="A791" s="3">
        <v>-1.1350000000000799</v>
      </c>
      <c r="B791" s="53">
        <f t="shared" si="72"/>
        <v>-689969.60486327042</v>
      </c>
      <c r="C791" s="53">
        <f t="shared" si="73"/>
        <v>689969.60486327042</v>
      </c>
      <c r="D791" s="54">
        <f t="shared" si="74"/>
        <v>1.0445086258990544E-3</v>
      </c>
      <c r="E791" s="48"/>
      <c r="F791" s="56">
        <f t="shared" si="75"/>
        <v>0.12714315056278158</v>
      </c>
      <c r="G791" s="48">
        <f t="shared" si="76"/>
        <v>1.0385718749136852E-3</v>
      </c>
      <c r="H791" s="57">
        <f t="shared" si="77"/>
        <v>-693009.11854108202</v>
      </c>
      <c r="M791" s="48"/>
      <c r="N791" s="48"/>
      <c r="O791" s="48"/>
      <c r="P791" s="48"/>
      <c r="Q791" s="48"/>
    </row>
    <row r="792" spans="1:17" x14ac:dyDescent="0.25">
      <c r="A792" s="3">
        <v>-1.1300000000000801</v>
      </c>
      <c r="B792" s="53">
        <f t="shared" si="72"/>
        <v>-686930.09118545894</v>
      </c>
      <c r="C792" s="53">
        <f t="shared" si="73"/>
        <v>686930.09118545894</v>
      </c>
      <c r="D792" s="54">
        <f t="shared" si="74"/>
        <v>1.0504530513203159E-3</v>
      </c>
      <c r="E792" s="48"/>
      <c r="F792" s="56">
        <f t="shared" si="75"/>
        <v>0.12818765918868064</v>
      </c>
      <c r="G792" s="48">
        <f t="shared" si="76"/>
        <v>1.0445086258990544E-3</v>
      </c>
      <c r="H792" s="57">
        <f t="shared" si="77"/>
        <v>-689969.60486327042</v>
      </c>
      <c r="M792" s="48"/>
      <c r="N792" s="48"/>
      <c r="O792" s="48"/>
      <c r="P792" s="48"/>
      <c r="Q792" s="48"/>
    </row>
    <row r="793" spans="1:17" x14ac:dyDescent="0.25">
      <c r="A793" s="3">
        <v>-1.1250000000000799</v>
      </c>
      <c r="B793" s="53">
        <f t="shared" si="72"/>
        <v>-683890.57750764734</v>
      </c>
      <c r="C793" s="53">
        <f t="shared" si="73"/>
        <v>683890.57750764734</v>
      </c>
      <c r="D793" s="54">
        <f t="shared" si="74"/>
        <v>1.0564048967909301E-3</v>
      </c>
      <c r="E793" s="48"/>
      <c r="F793" s="56">
        <f t="shared" si="75"/>
        <v>0.12923811224000095</v>
      </c>
      <c r="G793" s="48">
        <f t="shared" si="76"/>
        <v>1.0504530513203159E-3</v>
      </c>
      <c r="H793" s="57">
        <f t="shared" si="77"/>
        <v>-686930.09118545894</v>
      </c>
      <c r="M793" s="48"/>
      <c r="N793" s="48"/>
      <c r="O793" s="48"/>
      <c r="P793" s="48"/>
      <c r="Q793" s="48"/>
    </row>
    <row r="794" spans="1:17" x14ac:dyDescent="0.25">
      <c r="A794" s="3">
        <v>-1.12000000000008</v>
      </c>
      <c r="B794" s="53">
        <f t="shared" si="72"/>
        <v>-680851.06382983585</v>
      </c>
      <c r="C794" s="53">
        <f t="shared" si="73"/>
        <v>680851.06382983585</v>
      </c>
      <c r="D794" s="54">
        <f t="shared" si="74"/>
        <v>1.0623639059217649E-3</v>
      </c>
      <c r="E794" s="48"/>
      <c r="F794" s="56">
        <f t="shared" si="75"/>
        <v>0.13029451713679188</v>
      </c>
      <c r="G794" s="48">
        <f t="shared" si="76"/>
        <v>1.0564048967909301E-3</v>
      </c>
      <c r="H794" s="57">
        <f t="shared" si="77"/>
        <v>-683890.57750764734</v>
      </c>
      <c r="M794" s="48"/>
      <c r="N794" s="48"/>
      <c r="O794" s="48"/>
      <c r="P794" s="48"/>
      <c r="Q794" s="48"/>
    </row>
    <row r="795" spans="1:17" x14ac:dyDescent="0.25">
      <c r="A795" s="3">
        <v>-1.1150000000000799</v>
      </c>
      <c r="B795" s="53">
        <f t="shared" si="72"/>
        <v>-677811.55015202425</v>
      </c>
      <c r="C795" s="53">
        <f t="shared" si="73"/>
        <v>677811.55015202425</v>
      </c>
      <c r="D795" s="54">
        <f t="shared" si="74"/>
        <v>1.0683298203354452E-3</v>
      </c>
      <c r="E795" s="48"/>
      <c r="F795" s="56">
        <f t="shared" si="75"/>
        <v>0.13135688104271365</v>
      </c>
      <c r="G795" s="48">
        <f t="shared" si="76"/>
        <v>1.0623639059217649E-3</v>
      </c>
      <c r="H795" s="57">
        <f t="shared" si="77"/>
        <v>-680851.06382983585</v>
      </c>
      <c r="M795" s="48"/>
      <c r="N795" s="48"/>
      <c r="O795" s="48"/>
      <c r="P795" s="48"/>
      <c r="Q795" s="48"/>
    </row>
    <row r="796" spans="1:17" x14ac:dyDescent="0.25">
      <c r="A796" s="3">
        <v>-1.11000000000008</v>
      </c>
      <c r="B796" s="53">
        <f t="shared" si="72"/>
        <v>-674772.03647421277</v>
      </c>
      <c r="C796" s="53">
        <f t="shared" si="73"/>
        <v>674772.03647421277</v>
      </c>
      <c r="D796" s="54">
        <f t="shared" si="74"/>
        <v>1.0743023796808693E-3</v>
      </c>
      <c r="E796" s="48"/>
      <c r="F796" s="56">
        <f t="shared" si="75"/>
        <v>0.13242521086304909</v>
      </c>
      <c r="G796" s="48">
        <f t="shared" si="76"/>
        <v>1.0683298203354452E-3</v>
      </c>
      <c r="H796" s="57">
        <f t="shared" si="77"/>
        <v>-677811.55015202425</v>
      </c>
      <c r="M796" s="48"/>
      <c r="N796" s="48"/>
      <c r="O796" s="48"/>
      <c r="P796" s="48"/>
      <c r="Q796" s="48"/>
    </row>
    <row r="797" spans="1:17" x14ac:dyDescent="0.25">
      <c r="A797" s="3">
        <v>-1.1050000000000799</v>
      </c>
      <c r="B797" s="53">
        <f t="shared" si="72"/>
        <v>-671732.52279640106</v>
      </c>
      <c r="C797" s="53">
        <f t="shared" si="73"/>
        <v>671732.52279640106</v>
      </c>
      <c r="D797" s="54">
        <f t="shared" si="74"/>
        <v>1.0802813216488349E-3</v>
      </c>
      <c r="E797" s="48"/>
      <c r="F797" s="56">
        <f t="shared" si="75"/>
        <v>0.13349951324272996</v>
      </c>
      <c r="G797" s="48">
        <f t="shared" si="76"/>
        <v>1.0743023796808693E-3</v>
      </c>
      <c r="H797" s="57">
        <f t="shared" si="77"/>
        <v>-674772.03647421277</v>
      </c>
      <c r="M797" s="48"/>
      <c r="N797" s="48"/>
      <c r="O797" s="48"/>
      <c r="P797" s="48"/>
      <c r="Q797" s="48"/>
    </row>
    <row r="798" spans="1:17" x14ac:dyDescent="0.25">
      <c r="A798" s="3">
        <v>-1.10000000000008</v>
      </c>
      <c r="B798" s="53">
        <f t="shared" si="72"/>
        <v>-668693.00911858957</v>
      </c>
      <c r="C798" s="53">
        <f t="shared" si="73"/>
        <v>668693.00911858957</v>
      </c>
      <c r="D798" s="54">
        <f t="shared" si="74"/>
        <v>1.0862663819864449E-3</v>
      </c>
      <c r="E798" s="48"/>
      <c r="F798" s="56">
        <f t="shared" si="75"/>
        <v>0.1345797945643788</v>
      </c>
      <c r="G798" s="48">
        <f t="shared" si="76"/>
        <v>1.0802813216488349E-3</v>
      </c>
      <c r="H798" s="57">
        <f t="shared" si="77"/>
        <v>-671732.52279640106</v>
      </c>
      <c r="M798" s="48"/>
      <c r="N798" s="48"/>
      <c r="O798" s="48"/>
      <c r="P798" s="48"/>
      <c r="Q798" s="48"/>
    </row>
    <row r="799" spans="1:17" x14ac:dyDescent="0.25">
      <c r="A799" s="3">
        <v>-1.0950000000000799</v>
      </c>
      <c r="B799" s="53">
        <f t="shared" si="72"/>
        <v>-665653.49544077797</v>
      </c>
      <c r="C799" s="53">
        <f t="shared" si="73"/>
        <v>665653.49544077797</v>
      </c>
      <c r="D799" s="54">
        <f t="shared" si="74"/>
        <v>1.0922572945137043E-3</v>
      </c>
      <c r="E799" s="48"/>
      <c r="F799" s="56">
        <f t="shared" si="75"/>
        <v>0.13566606094636524</v>
      </c>
      <c r="G799" s="48">
        <f t="shared" si="76"/>
        <v>1.0862663819864449E-3</v>
      </c>
      <c r="H799" s="57">
        <f t="shared" si="77"/>
        <v>-668693.00911858957</v>
      </c>
      <c r="M799" s="48"/>
      <c r="N799" s="48"/>
      <c r="O799" s="48"/>
      <c r="P799" s="48"/>
      <c r="Q799" s="48"/>
    </row>
    <row r="800" spans="1:17" x14ac:dyDescent="0.25">
      <c r="A800" s="3">
        <v>-1.09000000000008</v>
      </c>
      <c r="B800" s="53">
        <f t="shared" si="72"/>
        <v>-662613.98176296649</v>
      </c>
      <c r="C800" s="53">
        <f t="shared" si="73"/>
        <v>662613.98176296649</v>
      </c>
      <c r="D800" s="54">
        <f t="shared" si="74"/>
        <v>1.0982537911388979E-3</v>
      </c>
      <c r="E800" s="48"/>
      <c r="F800" s="56">
        <f t="shared" si="75"/>
        <v>0.13675831824087895</v>
      </c>
      <c r="G800" s="48">
        <f t="shared" si="76"/>
        <v>1.0922572945137043E-3</v>
      </c>
      <c r="H800" s="57">
        <f t="shared" si="77"/>
        <v>-665653.49544077797</v>
      </c>
      <c r="M800" s="48"/>
      <c r="N800" s="48"/>
      <c r="O800" s="48"/>
      <c r="P800" s="48"/>
      <c r="Q800" s="48"/>
    </row>
    <row r="801" spans="1:17" x14ac:dyDescent="0.25">
      <c r="A801" s="3">
        <v>-1.0850000000000799</v>
      </c>
      <c r="B801" s="53">
        <f t="shared" si="72"/>
        <v>-659574.46808515489</v>
      </c>
      <c r="C801" s="53">
        <f t="shared" si="73"/>
        <v>659574.46808515489</v>
      </c>
      <c r="D801" s="54">
        <f t="shared" si="74"/>
        <v>1.1042556018754646E-3</v>
      </c>
      <c r="E801" s="48"/>
      <c r="F801" s="56">
        <f t="shared" si="75"/>
        <v>0.13785657203201784</v>
      </c>
      <c r="G801" s="48">
        <f t="shared" si="76"/>
        <v>1.0982537911388979E-3</v>
      </c>
      <c r="H801" s="57">
        <f t="shared" si="77"/>
        <v>-662613.98176296649</v>
      </c>
      <c r="M801" s="48"/>
      <c r="N801" s="48"/>
      <c r="O801" s="48"/>
      <c r="P801" s="48"/>
      <c r="Q801" s="48"/>
    </row>
    <row r="802" spans="1:17" x14ac:dyDescent="0.25">
      <c r="A802" s="3">
        <v>-1.08000000000008</v>
      </c>
      <c r="B802" s="53">
        <f t="shared" si="72"/>
        <v>-656534.95440734341</v>
      </c>
      <c r="C802" s="53">
        <f t="shared" si="73"/>
        <v>656534.95440734341</v>
      </c>
      <c r="D802" s="54">
        <f t="shared" si="74"/>
        <v>1.1102624548579298E-3</v>
      </c>
      <c r="E802" s="48"/>
      <c r="F802" s="56">
        <f t="shared" si="75"/>
        <v>0.13896082763389331</v>
      </c>
      <c r="G802" s="48">
        <f t="shared" si="76"/>
        <v>1.1042556018754646E-3</v>
      </c>
      <c r="H802" s="57">
        <f t="shared" si="77"/>
        <v>-659574.46808515489</v>
      </c>
      <c r="M802" s="48"/>
      <c r="N802" s="48"/>
      <c r="O802" s="48"/>
      <c r="P802" s="48"/>
      <c r="Q802" s="48"/>
    </row>
    <row r="803" spans="1:17" x14ac:dyDescent="0.25">
      <c r="A803" s="3">
        <v>-1.0750000000000799</v>
      </c>
      <c r="B803" s="53">
        <f t="shared" si="72"/>
        <v>-653495.44072953181</v>
      </c>
      <c r="C803" s="53">
        <f t="shared" si="73"/>
        <v>653495.44072953181</v>
      </c>
      <c r="D803" s="54">
        <f t="shared" si="74"/>
        <v>1.1162740763598078E-3</v>
      </c>
      <c r="E803" s="48"/>
      <c r="F803" s="56">
        <f t="shared" si="75"/>
        <v>0.14007109008875124</v>
      </c>
      <c r="G803" s="48">
        <f t="shared" si="76"/>
        <v>1.1102624548579298E-3</v>
      </c>
      <c r="H803" s="57">
        <f t="shared" si="77"/>
        <v>-656534.95440734341</v>
      </c>
      <c r="M803" s="48"/>
      <c r="N803" s="48"/>
      <c r="O803" s="48"/>
      <c r="P803" s="48"/>
      <c r="Q803" s="48"/>
    </row>
    <row r="804" spans="1:17" x14ac:dyDescent="0.25">
      <c r="A804" s="3">
        <v>-1.07000000000008</v>
      </c>
      <c r="B804" s="53">
        <f t="shared" si="72"/>
        <v>-650455.92705172033</v>
      </c>
      <c r="C804" s="53">
        <f t="shared" si="73"/>
        <v>650455.92705172033</v>
      </c>
      <c r="D804" s="54">
        <f t="shared" si="74"/>
        <v>1.1222901908101157E-3</v>
      </c>
      <c r="E804" s="48"/>
      <c r="F804" s="56">
        <f t="shared" si="75"/>
        <v>0.14118736416511105</v>
      </c>
      <c r="G804" s="48">
        <f t="shared" si="76"/>
        <v>1.1162740763598078E-3</v>
      </c>
      <c r="H804" s="57">
        <f t="shared" si="77"/>
        <v>-653495.44072953181</v>
      </c>
      <c r="M804" s="48"/>
      <c r="N804" s="48"/>
      <c r="O804" s="48"/>
      <c r="P804" s="48"/>
      <c r="Q804" s="48"/>
    </row>
    <row r="805" spans="1:17" x14ac:dyDescent="0.25">
      <c r="A805" s="3">
        <v>-1.0650000000000801</v>
      </c>
      <c r="B805" s="53">
        <f t="shared" si="72"/>
        <v>-647416.41337390884</v>
      </c>
      <c r="C805" s="53">
        <f t="shared" si="73"/>
        <v>647416.41337390884</v>
      </c>
      <c r="D805" s="54">
        <f t="shared" si="74"/>
        <v>1.1283105208117761E-3</v>
      </c>
      <c r="E805" s="48"/>
      <c r="F805" s="56">
        <f t="shared" si="75"/>
        <v>0.14230965435592116</v>
      </c>
      <c r="G805" s="48">
        <f t="shared" si="76"/>
        <v>1.1222901908101157E-3</v>
      </c>
      <c r="H805" s="57">
        <f t="shared" si="77"/>
        <v>-650455.92705172033</v>
      </c>
      <c r="M805" s="48"/>
      <c r="N805" s="48"/>
      <c r="O805" s="48"/>
      <c r="P805" s="48"/>
      <c r="Q805" s="48"/>
    </row>
    <row r="806" spans="1:17" x14ac:dyDescent="0.25">
      <c r="A806" s="3">
        <v>-1.06000000000008</v>
      </c>
      <c r="B806" s="53">
        <f t="shared" si="72"/>
        <v>-644376.89969609724</v>
      </c>
      <c r="C806" s="53">
        <f t="shared" si="73"/>
        <v>644376.89969609724</v>
      </c>
      <c r="D806" s="54">
        <f t="shared" si="74"/>
        <v>1.1343347871584641E-3</v>
      </c>
      <c r="E806" s="48"/>
      <c r="F806" s="56">
        <f t="shared" si="75"/>
        <v>0.14343796487673294</v>
      </c>
      <c r="G806" s="48">
        <f t="shared" si="76"/>
        <v>1.1283105208117761E-3</v>
      </c>
      <c r="H806" s="57">
        <f t="shared" si="77"/>
        <v>-647416.41337390884</v>
      </c>
      <c r="M806" s="48"/>
      <c r="N806" s="48"/>
      <c r="O806" s="48"/>
      <c r="P806" s="48"/>
      <c r="Q806" s="48"/>
    </row>
    <row r="807" spans="1:17" x14ac:dyDescent="0.25">
      <c r="A807" s="3">
        <v>-1.0550000000000801</v>
      </c>
      <c r="B807" s="53">
        <f t="shared" si="72"/>
        <v>-641337.38601828576</v>
      </c>
      <c r="C807" s="53">
        <f t="shared" si="73"/>
        <v>641337.38601828576</v>
      </c>
      <c r="D807" s="54">
        <f t="shared" si="74"/>
        <v>1.14036270885437E-3</v>
      </c>
      <c r="E807" s="48"/>
      <c r="F807" s="56">
        <f t="shared" si="75"/>
        <v>0.1445722996638914</v>
      </c>
      <c r="G807" s="48">
        <f t="shared" si="76"/>
        <v>1.1343347871584641E-3</v>
      </c>
      <c r="H807" s="57">
        <f t="shared" si="77"/>
        <v>-644376.89969609724</v>
      </c>
      <c r="M807" s="48"/>
      <c r="N807" s="48"/>
      <c r="O807" s="48"/>
      <c r="P807" s="48"/>
      <c r="Q807" s="48"/>
    </row>
    <row r="808" spans="1:17" x14ac:dyDescent="0.25">
      <c r="A808" s="3">
        <v>-1.05000000000008</v>
      </c>
      <c r="B808" s="53">
        <f t="shared" si="72"/>
        <v>-638297.87234047404</v>
      </c>
      <c r="C808" s="53">
        <f t="shared" si="73"/>
        <v>638297.87234047404</v>
      </c>
      <c r="D808" s="54">
        <f t="shared" si="74"/>
        <v>1.1463940031317399E-3</v>
      </c>
      <c r="E808" s="48"/>
      <c r="F808" s="56">
        <f t="shared" si="75"/>
        <v>0.14571266237274577</v>
      </c>
      <c r="G808" s="48">
        <f t="shared" si="76"/>
        <v>1.14036270885437E-3</v>
      </c>
      <c r="H808" s="57">
        <f t="shared" si="77"/>
        <v>-641337.38601828576</v>
      </c>
      <c r="M808" s="48"/>
      <c r="N808" s="48"/>
      <c r="O808" s="48"/>
      <c r="P808" s="48"/>
      <c r="Q808" s="48"/>
    </row>
    <row r="809" spans="1:17" x14ac:dyDescent="0.25">
      <c r="A809" s="3">
        <v>-1.0450000000000801</v>
      </c>
      <c r="B809" s="53">
        <f t="shared" si="72"/>
        <v>-635258.35866266256</v>
      </c>
      <c r="C809" s="53">
        <f t="shared" si="73"/>
        <v>635258.35866266256</v>
      </c>
      <c r="D809" s="54">
        <f t="shared" si="74"/>
        <v>1.1524283854699724E-3</v>
      </c>
      <c r="E809" s="48"/>
      <c r="F809" s="56">
        <f t="shared" si="75"/>
        <v>0.14685905637587751</v>
      </c>
      <c r="G809" s="48">
        <f t="shared" si="76"/>
        <v>1.1463940031317399E-3</v>
      </c>
      <c r="H809" s="57">
        <f t="shared" si="77"/>
        <v>-638297.87234047404</v>
      </c>
      <c r="M809" s="48"/>
      <c r="N809" s="48"/>
      <c r="O809" s="48"/>
      <c r="P809" s="48"/>
      <c r="Q809" s="48"/>
    </row>
    <row r="810" spans="1:17" x14ac:dyDescent="0.25">
      <c r="A810" s="3">
        <v>-1.04000000000008</v>
      </c>
      <c r="B810" s="53">
        <f t="shared" si="72"/>
        <v>-632218.84498485096</v>
      </c>
      <c r="C810" s="53">
        <f t="shared" si="73"/>
        <v>632218.84498485096</v>
      </c>
      <c r="D810" s="54">
        <f t="shared" si="74"/>
        <v>1.1584655696153523E-3</v>
      </c>
      <c r="E810" s="48"/>
      <c r="F810" s="56">
        <f t="shared" si="75"/>
        <v>0.14801148476134748</v>
      </c>
      <c r="G810" s="48">
        <f t="shared" si="76"/>
        <v>1.1524283854699724E-3</v>
      </c>
      <c r="H810" s="57">
        <f t="shared" si="77"/>
        <v>-635258.35866266256</v>
      </c>
      <c r="M810" s="48"/>
      <c r="N810" s="48"/>
      <c r="O810" s="48"/>
      <c r="P810" s="48"/>
      <c r="Q810" s="48"/>
    </row>
    <row r="811" spans="1:17" x14ac:dyDescent="0.25">
      <c r="A811" s="3">
        <v>-1.0350000000000801</v>
      </c>
      <c r="B811" s="53">
        <f t="shared" si="72"/>
        <v>-629179.33130703948</v>
      </c>
      <c r="C811" s="53">
        <f t="shared" si="73"/>
        <v>629179.33130703948</v>
      </c>
      <c r="D811" s="54">
        <f t="shared" si="74"/>
        <v>1.1645052675998968E-3</v>
      </c>
      <c r="E811" s="48"/>
      <c r="F811" s="56">
        <f t="shared" si="75"/>
        <v>0.14916995033096284</v>
      </c>
      <c r="G811" s="48">
        <f t="shared" si="76"/>
        <v>1.1584655696153523E-3</v>
      </c>
      <c r="H811" s="57">
        <f t="shared" si="77"/>
        <v>-632218.84498485096</v>
      </c>
      <c r="M811" s="48"/>
      <c r="N811" s="48"/>
      <c r="O811" s="48"/>
      <c r="P811" s="48"/>
      <c r="Q811" s="48"/>
    </row>
    <row r="812" spans="1:17" x14ac:dyDescent="0.25">
      <c r="A812" s="3">
        <v>-1.03000000000008</v>
      </c>
      <c r="B812" s="53">
        <f t="shared" si="72"/>
        <v>-626139.81762922788</v>
      </c>
      <c r="C812" s="53">
        <f t="shared" si="73"/>
        <v>626139.81762922788</v>
      </c>
      <c r="D812" s="54">
        <f t="shared" si="74"/>
        <v>1.1705471897621722E-3</v>
      </c>
      <c r="E812" s="48"/>
      <c r="F812" s="56">
        <f t="shared" si="75"/>
        <v>0.15033445559856273</v>
      </c>
      <c r="G812" s="48">
        <f t="shared" si="76"/>
        <v>1.1645052675998968E-3</v>
      </c>
      <c r="H812" s="57">
        <f t="shared" si="77"/>
        <v>-629179.33130703948</v>
      </c>
      <c r="M812" s="48"/>
      <c r="N812" s="48"/>
      <c r="O812" s="48"/>
      <c r="P812" s="48"/>
      <c r="Q812" s="48"/>
    </row>
    <row r="813" spans="1:17" x14ac:dyDescent="0.25">
      <c r="A813" s="3">
        <v>-1.0250000000000801</v>
      </c>
      <c r="B813" s="53">
        <f t="shared" si="72"/>
        <v>-623100.3039514164</v>
      </c>
      <c r="C813" s="53">
        <f t="shared" si="73"/>
        <v>623100.3039514164</v>
      </c>
      <c r="D813" s="54">
        <f t="shared" si="74"/>
        <v>1.1765910447665284E-3</v>
      </c>
      <c r="E813" s="48"/>
      <c r="F813" s="56">
        <f t="shared" si="75"/>
        <v>0.15150500278832491</v>
      </c>
      <c r="G813" s="48">
        <f t="shared" si="76"/>
        <v>1.1705471897621722E-3</v>
      </c>
      <c r="H813" s="57">
        <f t="shared" si="77"/>
        <v>-626139.81762922788</v>
      </c>
      <c r="M813" s="48"/>
      <c r="N813" s="48"/>
      <c r="O813" s="48"/>
      <c r="P813" s="48"/>
      <c r="Q813" s="48"/>
    </row>
    <row r="814" spans="1:17" x14ac:dyDescent="0.25">
      <c r="A814" s="3">
        <v>-1.02000000000008</v>
      </c>
      <c r="B814" s="53">
        <f t="shared" si="72"/>
        <v>-620060.7902736048</v>
      </c>
      <c r="C814" s="53">
        <f t="shared" si="73"/>
        <v>620060.7902736048</v>
      </c>
      <c r="D814" s="54">
        <f t="shared" si="74"/>
        <v>1.1826365396244154E-3</v>
      </c>
      <c r="E814" s="48"/>
      <c r="F814" s="56">
        <f t="shared" si="75"/>
        <v>0.15268159383309143</v>
      </c>
      <c r="G814" s="48">
        <f t="shared" si="76"/>
        <v>1.1765910447665284E-3</v>
      </c>
      <c r="H814" s="57">
        <f t="shared" si="77"/>
        <v>-623100.3039514164</v>
      </c>
      <c r="M814" s="48"/>
      <c r="N814" s="48"/>
      <c r="O814" s="48"/>
      <c r="P814" s="48"/>
      <c r="Q814" s="48"/>
    </row>
    <row r="815" spans="1:17" x14ac:dyDescent="0.25">
      <c r="A815" s="3">
        <v>-1.0150000000000801</v>
      </c>
      <c r="B815" s="53">
        <f t="shared" si="72"/>
        <v>-617021.27659579332</v>
      </c>
      <c r="C815" s="53">
        <f t="shared" si="73"/>
        <v>617021.27659579332</v>
      </c>
      <c r="D815" s="54">
        <f t="shared" si="74"/>
        <v>1.188683379714589E-3</v>
      </c>
      <c r="E815" s="48"/>
      <c r="F815" s="56">
        <f t="shared" si="75"/>
        <v>0.15386423037271585</v>
      </c>
      <c r="G815" s="48">
        <f t="shared" si="76"/>
        <v>1.1826365396244154E-3</v>
      </c>
      <c r="H815" s="57">
        <f t="shared" si="77"/>
        <v>-620060.7902736048</v>
      </c>
      <c r="M815" s="48"/>
      <c r="N815" s="48"/>
      <c r="O815" s="48"/>
      <c r="P815" s="48"/>
      <c r="Q815" s="48"/>
    </row>
    <row r="816" spans="1:17" x14ac:dyDescent="0.25">
      <c r="A816" s="3">
        <v>-1.0100000000000799</v>
      </c>
      <c r="B816" s="53">
        <f t="shared" si="72"/>
        <v>-613981.76291798172</v>
      </c>
      <c r="C816" s="53">
        <f t="shared" si="73"/>
        <v>613981.76291798172</v>
      </c>
      <c r="D816" s="54">
        <f t="shared" si="74"/>
        <v>1.1947312688049549E-3</v>
      </c>
      <c r="E816" s="48"/>
      <c r="F816" s="56">
        <f t="shared" si="75"/>
        <v>0.15505291375243044</v>
      </c>
      <c r="G816" s="48">
        <f t="shared" si="76"/>
        <v>1.188683379714589E-3</v>
      </c>
      <c r="H816" s="57">
        <f t="shared" si="77"/>
        <v>-617021.27659579332</v>
      </c>
      <c r="M816" s="48"/>
      <c r="N816" s="48"/>
      <c r="O816" s="48"/>
      <c r="P816" s="48"/>
      <c r="Q816" s="48"/>
    </row>
    <row r="817" spans="1:17" x14ac:dyDescent="0.25">
      <c r="A817" s="3">
        <v>-1.0050000000000801</v>
      </c>
      <c r="B817" s="53">
        <f t="shared" si="72"/>
        <v>-610942.24924017023</v>
      </c>
      <c r="C817" s="53">
        <f t="shared" si="73"/>
        <v>610942.24924017023</v>
      </c>
      <c r="D817" s="54">
        <f t="shared" si="74"/>
        <v>1.2007799090730797E-3</v>
      </c>
      <c r="E817" s="48"/>
      <c r="F817" s="56">
        <f t="shared" si="75"/>
        <v>0.15624764502123539</v>
      </c>
      <c r="G817" s="48">
        <f t="shared" si="76"/>
        <v>1.1947312688049549E-3</v>
      </c>
      <c r="H817" s="57">
        <f t="shared" si="77"/>
        <v>-613981.76291798172</v>
      </c>
      <c r="M817" s="48"/>
      <c r="N817" s="48"/>
      <c r="O817" s="48"/>
      <c r="P817" s="48"/>
      <c r="Q817" s="48"/>
    </row>
    <row r="818" spans="1:17" x14ac:dyDescent="0.25">
      <c r="A818" s="3">
        <v>-1.0000000000000799</v>
      </c>
      <c r="B818" s="53">
        <f t="shared" si="72"/>
        <v>-607902.73556235852</v>
      </c>
      <c r="C818" s="53">
        <f t="shared" si="73"/>
        <v>607902.73556235852</v>
      </c>
      <c r="D818" s="54">
        <f t="shared" si="74"/>
        <v>1.2068290011292004E-3</v>
      </c>
      <c r="E818" s="48"/>
      <c r="F818" s="56">
        <f t="shared" si="75"/>
        <v>0.15744842493030847</v>
      </c>
      <c r="G818" s="48">
        <f t="shared" si="76"/>
        <v>1.2007799090730797E-3</v>
      </c>
      <c r="H818" s="57">
        <f t="shared" si="77"/>
        <v>-610942.24924017023</v>
      </c>
      <c r="M818" s="48"/>
      <c r="N818" s="48"/>
      <c r="O818" s="48"/>
      <c r="P818" s="48"/>
      <c r="Q818" s="48"/>
    </row>
    <row r="819" spans="1:17" x14ac:dyDescent="0.25">
      <c r="A819" s="3">
        <v>-0.99500000000008004</v>
      </c>
      <c r="B819" s="53">
        <f t="shared" si="72"/>
        <v>-604863.22188454703</v>
      </c>
      <c r="C819" s="53">
        <f t="shared" si="73"/>
        <v>604863.22188454703</v>
      </c>
      <c r="D819" s="54">
        <f t="shared" si="74"/>
        <v>1.2128782440369024E-3</v>
      </c>
      <c r="E819" s="48"/>
      <c r="F819" s="56">
        <f t="shared" si="75"/>
        <v>0.15865525393143767</v>
      </c>
      <c r="G819" s="48">
        <f t="shared" si="76"/>
        <v>1.2068290011292004E-3</v>
      </c>
      <c r="H819" s="57">
        <f t="shared" si="77"/>
        <v>-607902.73556235852</v>
      </c>
      <c r="M819" s="48"/>
      <c r="N819" s="48"/>
      <c r="O819" s="48"/>
      <c r="P819" s="48"/>
      <c r="Q819" s="48"/>
    </row>
    <row r="820" spans="1:17" x14ac:dyDescent="0.25">
      <c r="A820" s="3">
        <v>-0.99000000000008004</v>
      </c>
      <c r="B820" s="53">
        <f t="shared" si="72"/>
        <v>-601823.70820673555</v>
      </c>
      <c r="C820" s="53">
        <f t="shared" si="73"/>
        <v>601823.70820673555</v>
      </c>
      <c r="D820" s="54">
        <f t="shared" si="74"/>
        <v>1.2189273353367391E-3</v>
      </c>
      <c r="E820" s="48"/>
      <c r="F820" s="56">
        <f t="shared" si="75"/>
        <v>0.15986813217547458</v>
      </c>
      <c r="G820" s="48">
        <f t="shared" si="76"/>
        <v>1.2128782440369024E-3</v>
      </c>
      <c r="H820" s="57">
        <f t="shared" si="77"/>
        <v>-604863.22188454703</v>
      </c>
      <c r="M820" s="48"/>
      <c r="N820" s="48"/>
      <c r="O820" s="48"/>
      <c r="P820" s="48"/>
      <c r="Q820" s="48"/>
    </row>
    <row r="821" spans="1:17" x14ac:dyDescent="0.25">
      <c r="A821" s="3">
        <v>-0.98500000000008003</v>
      </c>
      <c r="B821" s="53">
        <f t="shared" si="72"/>
        <v>-598784.19452892395</v>
      </c>
      <c r="C821" s="53">
        <f t="shared" si="73"/>
        <v>598784.19452892395</v>
      </c>
      <c r="D821" s="54">
        <f t="shared" si="74"/>
        <v>1.2249759710682706E-3</v>
      </c>
      <c r="E821" s="48"/>
      <c r="F821" s="56">
        <f t="shared" si="75"/>
        <v>0.16108705951081131</v>
      </c>
      <c r="G821" s="48">
        <f t="shared" si="76"/>
        <v>1.2189273353367391E-3</v>
      </c>
      <c r="H821" s="57">
        <f t="shared" si="77"/>
        <v>-601823.70820673555</v>
      </c>
      <c r="M821" s="48"/>
      <c r="N821" s="48"/>
      <c r="O821" s="48"/>
      <c r="P821" s="48"/>
      <c r="Q821" s="48"/>
    </row>
    <row r="822" spans="1:17" x14ac:dyDescent="0.25">
      <c r="A822" s="3">
        <v>-0.98000000000008003</v>
      </c>
      <c r="B822" s="53">
        <f t="shared" si="72"/>
        <v>-595744.68085111247</v>
      </c>
      <c r="C822" s="53">
        <f t="shared" si="73"/>
        <v>595744.68085111247</v>
      </c>
      <c r="D822" s="54">
        <f t="shared" si="74"/>
        <v>1.2310238457930167E-3</v>
      </c>
      <c r="E822" s="48"/>
      <c r="F822" s="56">
        <f t="shared" si="75"/>
        <v>0.16231203548187959</v>
      </c>
      <c r="G822" s="48">
        <f t="shared" si="76"/>
        <v>1.2249759710682706E-3</v>
      </c>
      <c r="H822" s="57">
        <f t="shared" si="77"/>
        <v>-598784.19452892395</v>
      </c>
      <c r="M822" s="48"/>
      <c r="N822" s="48"/>
      <c r="O822" s="48"/>
      <c r="P822" s="48"/>
      <c r="Q822" s="48"/>
    </row>
    <row r="823" spans="1:17" x14ac:dyDescent="0.25">
      <c r="A823" s="3">
        <v>-0.97500000000008002</v>
      </c>
      <c r="B823" s="53">
        <f t="shared" si="72"/>
        <v>-592705.16717330087</v>
      </c>
      <c r="C823" s="53">
        <f t="shared" si="73"/>
        <v>592705.16717330087</v>
      </c>
      <c r="D823" s="54">
        <f t="shared" si="74"/>
        <v>1.2370706526179664E-3</v>
      </c>
      <c r="E823" s="48"/>
      <c r="F823" s="56">
        <f t="shared" si="75"/>
        <v>0.1635430593276726</v>
      </c>
      <c r="G823" s="48">
        <f t="shared" si="76"/>
        <v>1.2310238457930167E-3</v>
      </c>
      <c r="H823" s="57">
        <f t="shared" si="77"/>
        <v>-595744.68085111247</v>
      </c>
      <c r="M823" s="48"/>
      <c r="N823" s="48"/>
      <c r="O823" s="48"/>
      <c r="P823" s="48"/>
      <c r="Q823" s="48"/>
    </row>
    <row r="824" spans="1:17" x14ac:dyDescent="0.25">
      <c r="A824" s="3">
        <v>-0.97000000000008002</v>
      </c>
      <c r="B824" s="53">
        <f t="shared" si="72"/>
        <v>-589665.65349548927</v>
      </c>
      <c r="C824" s="53">
        <f t="shared" si="73"/>
        <v>589665.65349548927</v>
      </c>
      <c r="D824" s="54">
        <f t="shared" si="74"/>
        <v>1.2431160832191146E-3</v>
      </c>
      <c r="E824" s="48"/>
      <c r="F824" s="56">
        <f t="shared" si="75"/>
        <v>0.16478012998029057</v>
      </c>
      <c r="G824" s="48">
        <f t="shared" si="76"/>
        <v>1.2370706526179664E-3</v>
      </c>
      <c r="H824" s="57">
        <f t="shared" si="77"/>
        <v>-592705.16717330087</v>
      </c>
      <c r="M824" s="48"/>
      <c r="N824" s="48"/>
      <c r="O824" s="48"/>
      <c r="P824" s="48"/>
      <c r="Q824" s="48"/>
    </row>
    <row r="825" spans="1:17" x14ac:dyDescent="0.25">
      <c r="A825" s="3">
        <v>-0.96500000000008002</v>
      </c>
      <c r="B825" s="53">
        <f t="shared" si="72"/>
        <v>-586626.13981767779</v>
      </c>
      <c r="C825" s="53">
        <f t="shared" si="73"/>
        <v>586626.13981767779</v>
      </c>
      <c r="D825" s="54">
        <f t="shared" si="74"/>
        <v>1.2491598278653593E-3</v>
      </c>
      <c r="E825" s="48"/>
      <c r="F825" s="56">
        <f t="shared" si="75"/>
        <v>0.16602324606350968</v>
      </c>
      <c r="G825" s="48">
        <f t="shared" si="76"/>
        <v>1.2431160832191146E-3</v>
      </c>
      <c r="H825" s="57">
        <f t="shared" si="77"/>
        <v>-589665.65349548927</v>
      </c>
      <c r="M825" s="48"/>
      <c r="N825" s="48"/>
      <c r="O825" s="48"/>
      <c r="P825" s="48"/>
      <c r="Q825" s="48"/>
    </row>
    <row r="826" spans="1:17" x14ac:dyDescent="0.25">
      <c r="A826" s="3">
        <v>-0.96000000000008001</v>
      </c>
      <c r="B826" s="53">
        <f t="shared" si="72"/>
        <v>-583586.62613986619</v>
      </c>
      <c r="C826" s="53">
        <f t="shared" si="73"/>
        <v>583586.62613986619</v>
      </c>
      <c r="D826" s="54">
        <f t="shared" si="74"/>
        <v>1.2552015754426216E-3</v>
      </c>
      <c r="E826" s="48"/>
      <c r="F826" s="56">
        <f t="shared" si="75"/>
        <v>0.16727240589137504</v>
      </c>
      <c r="G826" s="48">
        <f t="shared" si="76"/>
        <v>1.2491598278653593E-3</v>
      </c>
      <c r="H826" s="57">
        <f t="shared" si="77"/>
        <v>-586626.13981767779</v>
      </c>
      <c r="M826" s="48"/>
      <c r="N826" s="48"/>
      <c r="O826" s="48"/>
      <c r="P826" s="48"/>
      <c r="Q826" s="48"/>
    </row>
    <row r="827" spans="1:17" x14ac:dyDescent="0.25">
      <c r="A827" s="3">
        <v>-0.95500000000008001</v>
      </c>
      <c r="B827" s="53">
        <f t="shared" si="72"/>
        <v>-580547.11246205471</v>
      </c>
      <c r="C827" s="53">
        <f t="shared" si="73"/>
        <v>580547.11246205471</v>
      </c>
      <c r="D827" s="54">
        <f t="shared" si="74"/>
        <v>1.2612410134781593E-3</v>
      </c>
      <c r="E827" s="48"/>
      <c r="F827" s="56">
        <f t="shared" si="75"/>
        <v>0.16852760746681766</v>
      </c>
      <c r="G827" s="48">
        <f t="shared" si="76"/>
        <v>1.2552015754426216E-3</v>
      </c>
      <c r="H827" s="57">
        <f t="shared" si="77"/>
        <v>-583586.62613986619</v>
      </c>
      <c r="M827" s="48"/>
      <c r="N827" s="48"/>
      <c r="O827" s="48"/>
      <c r="P827" s="48"/>
      <c r="Q827" s="48"/>
    </row>
    <row r="828" spans="1:17" x14ac:dyDescent="0.25">
      <c r="A828" s="3">
        <v>-0.95000000000008</v>
      </c>
      <c r="B828" s="53">
        <f t="shared" si="72"/>
        <v>-577507.59878424311</v>
      </c>
      <c r="C828" s="53">
        <f t="shared" si="73"/>
        <v>577507.59878424311</v>
      </c>
      <c r="D828" s="54">
        <f t="shared" si="74"/>
        <v>1.2672778281656583E-3</v>
      </c>
      <c r="E828" s="48"/>
      <c r="F828" s="56">
        <f t="shared" si="75"/>
        <v>0.16978884848029582</v>
      </c>
      <c r="G828" s="48">
        <f t="shared" si="76"/>
        <v>1.2612410134781593E-3</v>
      </c>
      <c r="H828" s="57">
        <f t="shared" si="77"/>
        <v>-580547.11246205471</v>
      </c>
      <c r="M828" s="48"/>
      <c r="N828" s="48"/>
      <c r="O828" s="48"/>
      <c r="P828" s="48"/>
      <c r="Q828" s="48"/>
    </row>
    <row r="829" spans="1:17" x14ac:dyDescent="0.25">
      <c r="A829" s="3">
        <v>-0.94500000000008</v>
      </c>
      <c r="B829" s="53">
        <f t="shared" si="72"/>
        <v>-574468.08510643151</v>
      </c>
      <c r="C829" s="53">
        <f t="shared" si="73"/>
        <v>574468.08510643151</v>
      </c>
      <c r="D829" s="54">
        <f t="shared" si="74"/>
        <v>1.2733117043900177E-3</v>
      </c>
      <c r="E829" s="48"/>
      <c r="F829" s="56">
        <f t="shared" si="75"/>
        <v>0.17105612630846148</v>
      </c>
      <c r="G829" s="48">
        <f t="shared" si="76"/>
        <v>1.2672778281656583E-3</v>
      </c>
      <c r="H829" s="57">
        <f t="shared" si="77"/>
        <v>-577507.59878424311</v>
      </c>
      <c r="M829" s="48"/>
      <c r="N829" s="48"/>
      <c r="O829" s="48"/>
      <c r="P829" s="48"/>
      <c r="Q829" s="48"/>
    </row>
    <row r="830" spans="1:17" x14ac:dyDescent="0.25">
      <c r="A830" s="3">
        <v>-0.94000000000007999</v>
      </c>
      <c r="B830" s="53">
        <f t="shared" si="72"/>
        <v>-571428.57142862002</v>
      </c>
      <c r="C830" s="53">
        <f t="shared" si="73"/>
        <v>571428.57142862002</v>
      </c>
      <c r="D830" s="54">
        <f t="shared" si="74"/>
        <v>1.2793423257525527E-3</v>
      </c>
      <c r="E830" s="48"/>
      <c r="F830" s="56">
        <f t="shared" si="75"/>
        <v>0.1723294380128515</v>
      </c>
      <c r="G830" s="48">
        <f t="shared" si="76"/>
        <v>1.2733117043900177E-3</v>
      </c>
      <c r="H830" s="57">
        <f t="shared" si="77"/>
        <v>-574468.08510643151</v>
      </c>
      <c r="M830" s="48"/>
      <c r="N830" s="48"/>
      <c r="O830" s="48"/>
      <c r="P830" s="48"/>
      <c r="Q830" s="48"/>
    </row>
    <row r="831" spans="1:17" x14ac:dyDescent="0.25">
      <c r="A831" s="3">
        <v>-0.93500000000007999</v>
      </c>
      <c r="B831" s="53">
        <f t="shared" si="72"/>
        <v>-568389.05775080842</v>
      </c>
      <c r="C831" s="53">
        <f t="shared" si="73"/>
        <v>568389.05775080842</v>
      </c>
      <c r="D831" s="54">
        <f t="shared" si="74"/>
        <v>1.2853693745973338E-3</v>
      </c>
      <c r="E831" s="48"/>
      <c r="F831" s="56">
        <f t="shared" si="75"/>
        <v>0.17360878033860405</v>
      </c>
      <c r="G831" s="48">
        <f t="shared" si="76"/>
        <v>1.2793423257525527E-3</v>
      </c>
      <c r="H831" s="57">
        <f t="shared" si="77"/>
        <v>-571428.57142862002</v>
      </c>
      <c r="M831" s="48"/>
      <c r="N831" s="48"/>
      <c r="O831" s="48"/>
      <c r="P831" s="48"/>
      <c r="Q831" s="48"/>
    </row>
    <row r="832" spans="1:17" x14ac:dyDescent="0.25">
      <c r="A832" s="3">
        <v>-0.93000000000007998</v>
      </c>
      <c r="B832" s="53">
        <f t="shared" si="72"/>
        <v>-565349.54407299694</v>
      </c>
      <c r="C832" s="53">
        <f t="shared" si="73"/>
        <v>565349.54407299694</v>
      </c>
      <c r="D832" s="54">
        <f t="shared" si="74"/>
        <v>1.2913925320358066E-3</v>
      </c>
      <c r="E832" s="48"/>
      <c r="F832" s="56">
        <f t="shared" si="75"/>
        <v>0.17489414971320139</v>
      </c>
      <c r="G832" s="48">
        <f t="shared" si="76"/>
        <v>1.2853693745973338E-3</v>
      </c>
      <c r="H832" s="57">
        <f t="shared" si="77"/>
        <v>-568389.05775080842</v>
      </c>
      <c r="M832" s="48"/>
      <c r="N832" s="48"/>
      <c r="O832" s="48"/>
      <c r="P832" s="48"/>
      <c r="Q832" s="48"/>
    </row>
    <row r="833" spans="1:17" x14ac:dyDescent="0.25">
      <c r="A833" s="3">
        <v>-0.92500000000007998</v>
      </c>
      <c r="B833" s="53">
        <f t="shared" si="72"/>
        <v>-562310.03039518534</v>
      </c>
      <c r="C833" s="53">
        <f t="shared" si="73"/>
        <v>562310.03039518534</v>
      </c>
      <c r="D833" s="54">
        <f t="shared" si="74"/>
        <v>1.2974114779743251E-3</v>
      </c>
      <c r="E833" s="48"/>
      <c r="F833" s="56">
        <f t="shared" si="75"/>
        <v>0.17618554224523719</v>
      </c>
      <c r="G833" s="48">
        <f t="shared" si="76"/>
        <v>1.2913925320358066E-3</v>
      </c>
      <c r="H833" s="57">
        <f t="shared" si="77"/>
        <v>-565349.54407299694</v>
      </c>
      <c r="M833" s="48"/>
      <c r="N833" s="48"/>
      <c r="O833" s="48"/>
      <c r="P833" s="48"/>
      <c r="Q833" s="48"/>
    </row>
    <row r="834" spans="1:17" x14ac:dyDescent="0.25">
      <c r="A834" s="3">
        <v>-0.92000000000007998</v>
      </c>
      <c r="B834" s="53">
        <f t="shared" si="72"/>
        <v>-559270.51671737374</v>
      </c>
      <c r="C834" s="53">
        <f t="shared" si="73"/>
        <v>559270.51671737374</v>
      </c>
      <c r="D834" s="54">
        <f t="shared" si="74"/>
        <v>1.3034258911392982E-3</v>
      </c>
      <c r="E834" s="48"/>
      <c r="F834" s="56">
        <f t="shared" si="75"/>
        <v>0.17748295372321152</v>
      </c>
      <c r="G834" s="48">
        <f t="shared" si="76"/>
        <v>1.2974114779743251E-3</v>
      </c>
      <c r="H834" s="57">
        <f t="shared" si="77"/>
        <v>-562310.03039518534</v>
      </c>
      <c r="M834" s="48"/>
      <c r="N834" s="48"/>
      <c r="O834" s="48"/>
      <c r="P834" s="48"/>
      <c r="Q834" s="48"/>
    </row>
    <row r="835" spans="1:17" x14ac:dyDescent="0.25">
      <c r="A835" s="3">
        <v>-0.91500000000007997</v>
      </c>
      <c r="B835" s="53">
        <f t="shared" si="72"/>
        <v>-556231.00303956226</v>
      </c>
      <c r="C835" s="53">
        <f t="shared" si="73"/>
        <v>556231.00303956226</v>
      </c>
      <c r="D835" s="54">
        <f t="shared" si="74"/>
        <v>1.3094354491051396E-3</v>
      </c>
      <c r="E835" s="48"/>
      <c r="F835" s="56">
        <f t="shared" si="75"/>
        <v>0.17878637961435082</v>
      </c>
      <c r="G835" s="48">
        <f t="shared" si="76"/>
        <v>1.3034258911392982E-3</v>
      </c>
      <c r="H835" s="57">
        <f t="shared" si="77"/>
        <v>-559270.51671737374</v>
      </c>
      <c r="M835" s="48"/>
      <c r="N835" s="48"/>
      <c r="O835" s="48"/>
      <c r="P835" s="48"/>
      <c r="Q835" s="48"/>
    </row>
    <row r="836" spans="1:17" x14ac:dyDescent="0.25">
      <c r="A836" s="3">
        <v>-0.91000000000007997</v>
      </c>
      <c r="B836" s="53">
        <f t="shared" si="72"/>
        <v>-553191.48936175066</v>
      </c>
      <c r="C836" s="53">
        <f t="shared" si="73"/>
        <v>553191.48936175066</v>
      </c>
      <c r="D836" s="54">
        <f t="shared" si="74"/>
        <v>1.315439828320164E-3</v>
      </c>
      <c r="E836" s="48"/>
      <c r="F836" s="56">
        <f t="shared" si="75"/>
        <v>0.18009581506345596</v>
      </c>
      <c r="G836" s="48">
        <f t="shared" si="76"/>
        <v>1.3094354491051396E-3</v>
      </c>
      <c r="H836" s="57">
        <f t="shared" si="77"/>
        <v>-556231.00303956226</v>
      </c>
      <c r="M836" s="48"/>
      <c r="N836" s="48"/>
      <c r="O836" s="48"/>
      <c r="P836" s="48"/>
      <c r="Q836" s="48"/>
    </row>
    <row r="837" spans="1:17" x14ac:dyDescent="0.25">
      <c r="A837" s="3">
        <v>-0.90500000000007996</v>
      </c>
      <c r="B837" s="53">
        <f t="shared" si="72"/>
        <v>-550151.97568393918</v>
      </c>
      <c r="C837" s="53">
        <f t="shared" si="73"/>
        <v>550151.97568393918</v>
      </c>
      <c r="D837" s="54">
        <f t="shared" si="74"/>
        <v>1.3214387041345366E-3</v>
      </c>
      <c r="E837" s="48"/>
      <c r="F837" s="56">
        <f t="shared" si="75"/>
        <v>0.18141125489177612</v>
      </c>
      <c r="G837" s="48">
        <f t="shared" si="76"/>
        <v>1.315439828320164E-3</v>
      </c>
      <c r="H837" s="57">
        <f t="shared" si="77"/>
        <v>-553191.48936175066</v>
      </c>
      <c r="M837" s="48"/>
      <c r="N837" s="48"/>
      <c r="O837" s="48"/>
      <c r="P837" s="48"/>
      <c r="Q837" s="48"/>
    </row>
    <row r="838" spans="1:17" x14ac:dyDescent="0.25">
      <c r="A838" s="3">
        <v>-0.90000000000007996</v>
      </c>
      <c r="B838" s="53">
        <f t="shared" si="72"/>
        <v>-547112.46200612758</v>
      </c>
      <c r="C838" s="53">
        <f t="shared" si="73"/>
        <v>547112.46200612758</v>
      </c>
      <c r="D838" s="54">
        <f t="shared" si="74"/>
        <v>1.3274317508275568E-3</v>
      </c>
      <c r="E838" s="48"/>
      <c r="F838" s="56">
        <f t="shared" si="75"/>
        <v>0.18273269359591066</v>
      </c>
      <c r="G838" s="48">
        <f t="shared" si="76"/>
        <v>1.3214387041345366E-3</v>
      </c>
      <c r="H838" s="57">
        <f t="shared" si="77"/>
        <v>-550151.97568393918</v>
      </c>
      <c r="M838" s="48"/>
      <c r="N838" s="48"/>
      <c r="O838" s="48"/>
      <c r="P838" s="48"/>
      <c r="Q838" s="48"/>
    </row>
    <row r="839" spans="1:17" x14ac:dyDescent="0.25">
      <c r="A839" s="3">
        <v>-0.89500000000007995</v>
      </c>
      <c r="B839" s="53">
        <f t="shared" si="72"/>
        <v>-544072.94832831598</v>
      </c>
      <c r="C839" s="53">
        <f t="shared" si="73"/>
        <v>544072.94832831598</v>
      </c>
      <c r="D839" s="54">
        <f t="shared" si="74"/>
        <v>1.3334186416350258E-3</v>
      </c>
      <c r="E839" s="48"/>
      <c r="F839" s="56">
        <f t="shared" si="75"/>
        <v>0.18406012534673821</v>
      </c>
      <c r="G839" s="48">
        <f t="shared" si="76"/>
        <v>1.3274317508275568E-3</v>
      </c>
      <c r="H839" s="57">
        <f t="shared" si="77"/>
        <v>-547112.46200612758</v>
      </c>
      <c r="M839" s="48"/>
      <c r="N839" s="48"/>
      <c r="O839" s="48"/>
      <c r="P839" s="48"/>
      <c r="Q839" s="48"/>
    </row>
    <row r="840" spans="1:17" x14ac:dyDescent="0.25">
      <c r="A840" s="3">
        <v>-0.89000000000007995</v>
      </c>
      <c r="B840" s="53">
        <f t="shared" si="72"/>
        <v>-541033.4346505045</v>
      </c>
      <c r="C840" s="53">
        <f t="shared" si="73"/>
        <v>541033.4346505045</v>
      </c>
      <c r="D840" s="54">
        <f t="shared" si="74"/>
        <v>1.3393990487778895E-3</v>
      </c>
      <c r="E840" s="48"/>
      <c r="F840" s="56">
        <f t="shared" si="75"/>
        <v>0.18539354398837324</v>
      </c>
      <c r="G840" s="48">
        <f t="shared" si="76"/>
        <v>1.3334186416350258E-3</v>
      </c>
      <c r="H840" s="57">
        <f t="shared" si="77"/>
        <v>-544072.94832831598</v>
      </c>
      <c r="M840" s="48"/>
      <c r="N840" s="48"/>
      <c r="O840" s="48"/>
      <c r="P840" s="48"/>
      <c r="Q840" s="48"/>
    </row>
    <row r="841" spans="1:17" x14ac:dyDescent="0.25">
      <c r="A841" s="3">
        <v>-0.88500000000007994</v>
      </c>
      <c r="B841" s="53">
        <f t="shared" si="72"/>
        <v>-537993.9209726929</v>
      </c>
      <c r="C841" s="53">
        <f t="shared" si="73"/>
        <v>537993.9209726929</v>
      </c>
      <c r="D841" s="54">
        <f t="shared" si="74"/>
        <v>1.3453726434906887E-3</v>
      </c>
      <c r="E841" s="48"/>
      <c r="F841" s="56">
        <f t="shared" si="75"/>
        <v>0.18673294303715113</v>
      </c>
      <c r="G841" s="48">
        <f t="shared" si="76"/>
        <v>1.3393990487778895E-3</v>
      </c>
      <c r="H841" s="57">
        <f t="shared" si="77"/>
        <v>-541033.4346505045</v>
      </c>
      <c r="M841" s="48"/>
      <c r="N841" s="48"/>
      <c r="O841" s="48"/>
      <c r="P841" s="48"/>
      <c r="Q841" s="48"/>
    </row>
    <row r="842" spans="1:17" x14ac:dyDescent="0.25">
      <c r="A842" s="3">
        <v>-0.88000000000008005</v>
      </c>
      <c r="B842" s="53">
        <f t="shared" si="72"/>
        <v>-534954.40729488141</v>
      </c>
      <c r="C842" s="53">
        <f t="shared" si="73"/>
        <v>534954.40729488141</v>
      </c>
      <c r="D842" s="54">
        <f t="shared" si="74"/>
        <v>1.3513390960486205E-3</v>
      </c>
      <c r="E842" s="48"/>
      <c r="F842" s="56">
        <f t="shared" si="75"/>
        <v>0.18807831568064182</v>
      </c>
      <c r="G842" s="48">
        <f t="shared" si="76"/>
        <v>1.3453726434906887E-3</v>
      </c>
      <c r="H842" s="57">
        <f t="shared" si="77"/>
        <v>-537993.9209726929</v>
      </c>
      <c r="M842" s="48"/>
      <c r="N842" s="48"/>
      <c r="O842" s="48"/>
      <c r="P842" s="48"/>
      <c r="Q842" s="48"/>
    </row>
    <row r="843" spans="1:17" x14ac:dyDescent="0.25">
      <c r="A843" s="3">
        <v>-0.87500000000008005</v>
      </c>
      <c r="B843" s="53">
        <f t="shared" si="72"/>
        <v>-531914.89361706993</v>
      </c>
      <c r="C843" s="53">
        <f t="shared" si="73"/>
        <v>531914.89361706993</v>
      </c>
      <c r="D843" s="54">
        <f t="shared" si="74"/>
        <v>1.3572980757983744E-3</v>
      </c>
      <c r="E843" s="48"/>
      <c r="F843" s="56">
        <f t="shared" si="75"/>
        <v>0.18942965477669044</v>
      </c>
      <c r="G843" s="48">
        <f t="shared" si="76"/>
        <v>1.3513390960486205E-3</v>
      </c>
      <c r="H843" s="57">
        <f t="shared" si="77"/>
        <v>-534954.40729488141</v>
      </c>
      <c r="M843" s="48"/>
      <c r="N843" s="48"/>
      <c r="O843" s="48"/>
      <c r="P843" s="48"/>
      <c r="Q843" s="48"/>
    </row>
    <row r="844" spans="1:17" x14ac:dyDescent="0.25">
      <c r="A844" s="3">
        <v>-0.87000000000008004</v>
      </c>
      <c r="B844" s="53">
        <f t="shared" si="72"/>
        <v>-528875.37993925833</v>
      </c>
      <c r="C844" s="53">
        <f t="shared" si="73"/>
        <v>528875.37993925833</v>
      </c>
      <c r="D844" s="54">
        <f t="shared" si="74"/>
        <v>1.3632492511855276E-3</v>
      </c>
      <c r="E844" s="48"/>
      <c r="F844" s="56">
        <f t="shared" si="75"/>
        <v>0.19078695285248881</v>
      </c>
      <c r="G844" s="48">
        <f t="shared" si="76"/>
        <v>1.3572980757983744E-3</v>
      </c>
      <c r="H844" s="57">
        <f t="shared" si="77"/>
        <v>-531914.89361706993</v>
      </c>
      <c r="M844" s="48"/>
      <c r="N844" s="48"/>
      <c r="O844" s="48"/>
      <c r="P844" s="48"/>
      <c r="Q844" s="48"/>
    </row>
    <row r="845" spans="1:17" x14ac:dyDescent="0.25">
      <c r="A845" s="3">
        <v>-0.86500000000009003</v>
      </c>
      <c r="B845" s="53">
        <f t="shared" si="72"/>
        <v>-525835.8662614529</v>
      </c>
      <c r="C845" s="53">
        <f t="shared" si="73"/>
        <v>525835.8662614529</v>
      </c>
      <c r="D845" s="54">
        <f t="shared" si="74"/>
        <v>1.3691922897814957E-3</v>
      </c>
      <c r="E845" s="48"/>
      <c r="F845" s="56">
        <f t="shared" si="75"/>
        <v>0.19215020210367434</v>
      </c>
      <c r="G845" s="48">
        <f t="shared" si="76"/>
        <v>1.3632492511855276E-3</v>
      </c>
      <c r="H845" s="57">
        <f t="shared" si="77"/>
        <v>-528875.37993925833</v>
      </c>
      <c r="M845" s="48"/>
      <c r="N845" s="48"/>
      <c r="O845" s="48"/>
      <c r="P845" s="48"/>
      <c r="Q845" s="48"/>
    </row>
    <row r="846" spans="1:17" x14ac:dyDescent="0.25">
      <c r="A846" s="3">
        <v>-0.86000000000009003</v>
      </c>
      <c r="B846" s="53">
        <f t="shared" si="72"/>
        <v>-522796.3525836413</v>
      </c>
      <c r="C846" s="53">
        <f t="shared" si="73"/>
        <v>522796.3525836413</v>
      </c>
      <c r="D846" s="54">
        <f t="shared" si="74"/>
        <v>1.375126858327691E-3</v>
      </c>
      <c r="E846" s="48"/>
      <c r="F846" s="56">
        <f t="shared" si="75"/>
        <v>0.19351939439345583</v>
      </c>
      <c r="G846" s="48">
        <f t="shared" si="76"/>
        <v>1.3691922897814957E-3</v>
      </c>
      <c r="H846" s="57">
        <f t="shared" si="77"/>
        <v>-525835.8662614529</v>
      </c>
      <c r="M846" s="48"/>
      <c r="N846" s="48"/>
      <c r="O846" s="48"/>
      <c r="P846" s="48"/>
      <c r="Q846" s="48"/>
    </row>
    <row r="847" spans="1:17" x14ac:dyDescent="0.25">
      <c r="A847" s="3">
        <v>-0.85500000000009002</v>
      </c>
      <c r="B847" s="53">
        <f t="shared" si="72"/>
        <v>-519756.83890582976</v>
      </c>
      <c r="C847" s="53">
        <f t="shared" si="73"/>
        <v>519756.83890582976</v>
      </c>
      <c r="D847" s="54">
        <f t="shared" si="74"/>
        <v>1.3810526227359954E-3</v>
      </c>
      <c r="E847" s="48"/>
      <c r="F847" s="56">
        <f t="shared" si="75"/>
        <v>0.19489452125178353</v>
      </c>
      <c r="G847" s="48">
        <f t="shared" si="76"/>
        <v>1.375126858327691E-3</v>
      </c>
      <c r="H847" s="57">
        <f t="shared" si="77"/>
        <v>-522796.3525836413</v>
      </c>
      <c r="M847" s="48"/>
      <c r="N847" s="48"/>
      <c r="O847" s="48"/>
      <c r="P847" s="48"/>
      <c r="Q847" s="48"/>
    </row>
    <row r="848" spans="1:17" x14ac:dyDescent="0.25">
      <c r="A848" s="3">
        <v>-0.85000000000009002</v>
      </c>
      <c r="B848" s="53">
        <f t="shared" si="72"/>
        <v>-516717.32522801822</v>
      </c>
      <c r="C848" s="53">
        <f t="shared" si="73"/>
        <v>516717.32522801822</v>
      </c>
      <c r="D848" s="54">
        <f t="shared" si="74"/>
        <v>1.3869692481478235E-3</v>
      </c>
      <c r="E848" s="48"/>
      <c r="F848" s="56">
        <f t="shared" si="75"/>
        <v>0.19627557387451952</v>
      </c>
      <c r="G848" s="48">
        <f t="shared" si="76"/>
        <v>1.3810526227359954E-3</v>
      </c>
      <c r="H848" s="57">
        <f t="shared" si="77"/>
        <v>-519756.83890582976</v>
      </c>
      <c r="M848" s="48"/>
      <c r="N848" s="48"/>
      <c r="O848" s="48"/>
      <c r="P848" s="48"/>
      <c r="Q848" s="48"/>
    </row>
    <row r="849" spans="1:17" x14ac:dyDescent="0.25">
      <c r="A849" s="3">
        <v>-0.84500000000009001</v>
      </c>
      <c r="B849" s="53">
        <f t="shared" si="72"/>
        <v>-513677.81155020662</v>
      </c>
      <c r="C849" s="53">
        <f t="shared" si="73"/>
        <v>513677.81155020662</v>
      </c>
      <c r="D849" s="54">
        <f t="shared" si="74"/>
        <v>1.3928763989498882E-3</v>
      </c>
      <c r="E849" s="48"/>
      <c r="F849" s="56">
        <f t="shared" si="75"/>
        <v>0.19766254312266734</v>
      </c>
      <c r="G849" s="48">
        <f t="shared" si="76"/>
        <v>1.3869692481478235E-3</v>
      </c>
      <c r="H849" s="57">
        <f t="shared" si="77"/>
        <v>-516717.32522801822</v>
      </c>
      <c r="M849" s="48"/>
      <c r="N849" s="48"/>
      <c r="O849" s="48"/>
      <c r="P849" s="48"/>
      <c r="Q849" s="48"/>
    </row>
    <row r="850" spans="1:17" x14ac:dyDescent="0.25">
      <c r="A850" s="3">
        <v>-0.84000000000009001</v>
      </c>
      <c r="B850" s="53">
        <f t="shared" ref="B850:B913" si="78">A850*D$11+D$10</f>
        <v>-510638.29787239508</v>
      </c>
      <c r="C850" s="53">
        <f t="shared" ref="C850:C913" si="79">IF(EXACT(D$12,"under"),IF(B850&lt;D$8,D$9*(D$8-B850),0),IF(B850&gt;D$8,D$9*(B850-D$8),0))</f>
        <v>510638.29787239508</v>
      </c>
      <c r="D850" s="54">
        <f t="shared" si="74"/>
        <v>1.3987737388071186E-3</v>
      </c>
      <c r="E850" s="48"/>
      <c r="F850" s="56">
        <f t="shared" si="75"/>
        <v>0.19905541952161723</v>
      </c>
      <c r="G850" s="48">
        <f t="shared" si="76"/>
        <v>1.3928763989498882E-3</v>
      </c>
      <c r="H850" s="57">
        <f t="shared" si="77"/>
        <v>-513677.81155020662</v>
      </c>
      <c r="M850" s="48"/>
      <c r="N850" s="48"/>
      <c r="O850" s="48"/>
      <c r="P850" s="48"/>
      <c r="Q850" s="48"/>
    </row>
    <row r="851" spans="1:17" x14ac:dyDescent="0.25">
      <c r="A851" s="3">
        <v>-0.83500000000009</v>
      </c>
      <c r="B851" s="53">
        <f t="shared" si="78"/>
        <v>-507598.78419458354</v>
      </c>
      <c r="C851" s="53">
        <f t="shared" si="79"/>
        <v>507598.78419458354</v>
      </c>
      <c r="D851" s="54">
        <f t="shared" ref="D851:D914" si="80">IF(OR(B851&lt;D$13,B851&gt;D$14),0,NORMDIST(B851,D$10,D$11,1)-NORMDIST(B850,D$10,D$11,1))</f>
        <v>1.4046609306939961E-3</v>
      </c>
      <c r="E851" s="48"/>
      <c r="F851" s="56">
        <f t="shared" ref="F851:F914" si="81">NORMDIST(B850,D$10,D$11,1)</f>
        <v>0.20045419326042435</v>
      </c>
      <c r="G851" s="48">
        <f t="shared" si="76"/>
        <v>1.3987737388071186E-3</v>
      </c>
      <c r="H851" s="57">
        <f t="shared" si="77"/>
        <v>-510638.29787239508</v>
      </c>
      <c r="M851" s="48"/>
      <c r="N851" s="48"/>
      <c r="O851" s="48"/>
      <c r="P851" s="48"/>
      <c r="Q851" s="48"/>
    </row>
    <row r="852" spans="1:17" x14ac:dyDescent="0.25">
      <c r="A852" s="3">
        <v>-0.83000000000009</v>
      </c>
      <c r="B852" s="53">
        <f t="shared" si="78"/>
        <v>-504559.270516772</v>
      </c>
      <c r="C852" s="53">
        <f t="shared" si="79"/>
        <v>504559.270516772</v>
      </c>
      <c r="D852" s="54">
        <f t="shared" si="80"/>
        <v>1.4105376369246136E-3</v>
      </c>
      <c r="E852" s="48"/>
      <c r="F852" s="56">
        <f t="shared" si="81"/>
        <v>0.20185885419111835</v>
      </c>
      <c r="G852" s="48">
        <f t="shared" ref="G852:G915" si="82">IF(AND(H852&gt;=D$13,H852&lt;=D$14),(F852-F851)/(1-O$19-O$20),0)</f>
        <v>1.4046609306939961E-3</v>
      </c>
      <c r="H852" s="57">
        <f t="shared" ref="H852:H915" si="83">D$10+A851*D$11</f>
        <v>-507598.78419458354</v>
      </c>
      <c r="M852" s="48"/>
      <c r="N852" s="48"/>
      <c r="O852" s="48"/>
      <c r="P852" s="48"/>
      <c r="Q852" s="48"/>
    </row>
    <row r="853" spans="1:17" x14ac:dyDescent="0.25">
      <c r="A853" s="3">
        <v>-0.82500000000008999</v>
      </c>
      <c r="B853" s="53">
        <f t="shared" si="78"/>
        <v>-501519.75683896046</v>
      </c>
      <c r="C853" s="53">
        <f t="shared" si="79"/>
        <v>501519.75683896046</v>
      </c>
      <c r="D853" s="54">
        <f t="shared" si="80"/>
        <v>1.4164035191841506E-3</v>
      </c>
      <c r="E853" s="48"/>
      <c r="F853" s="56">
        <f t="shared" si="81"/>
        <v>0.20326939182804296</v>
      </c>
      <c r="G853" s="48">
        <f t="shared" si="82"/>
        <v>1.4105376369246136E-3</v>
      </c>
      <c r="H853" s="57">
        <f t="shared" si="83"/>
        <v>-504559.270516772</v>
      </c>
      <c r="M853" s="48"/>
      <c r="N853" s="48"/>
      <c r="O853" s="48"/>
      <c r="P853" s="48"/>
      <c r="Q853" s="48"/>
    </row>
    <row r="854" spans="1:17" x14ac:dyDescent="0.25">
      <c r="A854" s="3">
        <v>-0.82000000000008999</v>
      </c>
      <c r="B854" s="53">
        <f t="shared" si="78"/>
        <v>-498480.24316114886</v>
      </c>
      <c r="C854" s="53">
        <f t="shared" si="79"/>
        <v>498480.24316114886</v>
      </c>
      <c r="D854" s="54">
        <f t="shared" si="80"/>
        <v>1.4222582385602922E-3</v>
      </c>
      <c r="E854" s="48"/>
      <c r="F854" s="56">
        <f t="shared" si="81"/>
        <v>0.20468579534722711</v>
      </c>
      <c r="G854" s="48">
        <f t="shared" si="82"/>
        <v>1.4164035191841506E-3</v>
      </c>
      <c r="H854" s="57">
        <f t="shared" si="83"/>
        <v>-501519.75683896046</v>
      </c>
      <c r="M854" s="48"/>
      <c r="N854" s="48"/>
      <c r="O854" s="48"/>
      <c r="P854" s="48"/>
      <c r="Q854" s="48"/>
    </row>
    <row r="855" spans="1:17" x14ac:dyDescent="0.25">
      <c r="A855" s="3">
        <v>-0.81500000000008999</v>
      </c>
      <c r="B855" s="53">
        <f t="shared" si="78"/>
        <v>-495440.72948333732</v>
      </c>
      <c r="C855" s="53">
        <f t="shared" si="79"/>
        <v>495440.72948333732</v>
      </c>
      <c r="D855" s="54">
        <f t="shared" si="80"/>
        <v>1.428101455574593E-3</v>
      </c>
      <c r="E855" s="48"/>
      <c r="F855" s="56">
        <f t="shared" si="81"/>
        <v>0.2061080535857874</v>
      </c>
      <c r="G855" s="48">
        <f t="shared" si="82"/>
        <v>1.4222582385602922E-3</v>
      </c>
      <c r="H855" s="57">
        <f t="shared" si="83"/>
        <v>-498480.24316114886</v>
      </c>
      <c r="M855" s="48"/>
      <c r="N855" s="48"/>
      <c r="O855" s="48"/>
      <c r="P855" s="48"/>
      <c r="Q855" s="48"/>
    </row>
    <row r="856" spans="1:17" x14ac:dyDescent="0.25">
      <c r="A856" s="3">
        <v>-0.81000000000008998</v>
      </c>
      <c r="B856" s="53">
        <f t="shared" si="78"/>
        <v>-492401.21580552578</v>
      </c>
      <c r="C856" s="53">
        <f t="shared" si="79"/>
        <v>492401.21580552578</v>
      </c>
      <c r="D856" s="54">
        <f t="shared" si="80"/>
        <v>1.4339328302137577E-3</v>
      </c>
      <c r="E856" s="48"/>
      <c r="F856" s="56">
        <f t="shared" si="81"/>
        <v>0.207536155041362</v>
      </c>
      <c r="G856" s="48">
        <f t="shared" si="82"/>
        <v>1.428101455574593E-3</v>
      </c>
      <c r="H856" s="57">
        <f t="shared" si="83"/>
        <v>-495440.72948333732</v>
      </c>
      <c r="M856" s="48"/>
      <c r="N856" s="48"/>
      <c r="O856" s="48"/>
      <c r="P856" s="48"/>
      <c r="Q856" s="48"/>
    </row>
    <row r="857" spans="1:17" x14ac:dyDescent="0.25">
      <c r="A857" s="3">
        <v>-0.80500000000008998</v>
      </c>
      <c r="B857" s="53">
        <f t="shared" si="78"/>
        <v>-489361.70212771423</v>
      </c>
      <c r="C857" s="53">
        <f t="shared" si="79"/>
        <v>489361.70212771423</v>
      </c>
      <c r="D857" s="54">
        <f t="shared" si="80"/>
        <v>1.4397520219619486E-3</v>
      </c>
      <c r="E857" s="48"/>
      <c r="F857" s="56">
        <f t="shared" si="81"/>
        <v>0.20897008787157575</v>
      </c>
      <c r="G857" s="48">
        <f t="shared" si="82"/>
        <v>1.4339328302137577E-3</v>
      </c>
      <c r="H857" s="57">
        <f t="shared" si="83"/>
        <v>-492401.21580552578</v>
      </c>
      <c r="M857" s="48"/>
      <c r="N857" s="48"/>
      <c r="O857" s="48"/>
      <c r="P857" s="48"/>
      <c r="Q857" s="48"/>
    </row>
    <row r="858" spans="1:17" x14ac:dyDescent="0.25">
      <c r="A858" s="3">
        <v>-0.80000000000008997</v>
      </c>
      <c r="B858" s="53">
        <f t="shared" si="78"/>
        <v>-486322.18844990269</v>
      </c>
      <c r="C858" s="53">
        <f t="shared" si="79"/>
        <v>486322.18844990269</v>
      </c>
      <c r="D858" s="54">
        <f t="shared" si="80"/>
        <v>1.4455586898329265E-3</v>
      </c>
      <c r="E858" s="48"/>
      <c r="F858" s="56">
        <f t="shared" si="81"/>
        <v>0.2104098398935377</v>
      </c>
      <c r="G858" s="48">
        <f t="shared" si="82"/>
        <v>1.4397520219619486E-3</v>
      </c>
      <c r="H858" s="57">
        <f t="shared" si="83"/>
        <v>-489361.70212771423</v>
      </c>
      <c r="M858" s="48"/>
      <c r="N858" s="48"/>
      <c r="O858" s="48"/>
      <c r="P858" s="48"/>
      <c r="Q858" s="48"/>
    </row>
    <row r="859" spans="1:17" x14ac:dyDescent="0.25">
      <c r="A859" s="3">
        <v>-0.79500000000008997</v>
      </c>
      <c r="B859" s="53">
        <f t="shared" si="78"/>
        <v>-483282.67477209109</v>
      </c>
      <c r="C859" s="53">
        <f t="shared" si="79"/>
        <v>483282.67477209109</v>
      </c>
      <c r="D859" s="54">
        <f t="shared" si="80"/>
        <v>1.4513524924018306E-3</v>
      </c>
      <c r="E859" s="48"/>
      <c r="F859" s="56">
        <f t="shared" si="81"/>
        <v>0.21185539858337063</v>
      </c>
      <c r="G859" s="48">
        <f t="shared" si="82"/>
        <v>1.4455586898329265E-3</v>
      </c>
      <c r="H859" s="57">
        <f t="shared" si="83"/>
        <v>-486322.18844990269</v>
      </c>
      <c r="M859" s="48"/>
      <c r="N859" s="48"/>
      <c r="O859" s="48"/>
      <c r="P859" s="48"/>
      <c r="Q859" s="48"/>
    </row>
    <row r="860" spans="1:17" x14ac:dyDescent="0.25">
      <c r="A860" s="3">
        <v>-0.79000000000008996</v>
      </c>
      <c r="B860" s="53">
        <f t="shared" si="78"/>
        <v>-480243.16109427955</v>
      </c>
      <c r="C860" s="53">
        <f t="shared" si="79"/>
        <v>480243.16109427955</v>
      </c>
      <c r="D860" s="54">
        <f t="shared" si="80"/>
        <v>1.4571330878383748E-3</v>
      </c>
      <c r="E860" s="48"/>
      <c r="F860" s="56">
        <f t="shared" si="81"/>
        <v>0.21330675107577246</v>
      </c>
      <c r="G860" s="48">
        <f t="shared" si="82"/>
        <v>1.4513524924018306E-3</v>
      </c>
      <c r="H860" s="57">
        <f t="shared" si="83"/>
        <v>-483282.67477209109</v>
      </c>
      <c r="M860" s="48"/>
      <c r="N860" s="48"/>
      <c r="O860" s="48"/>
      <c r="P860" s="48"/>
      <c r="Q860" s="48"/>
    </row>
    <row r="861" spans="1:17" x14ac:dyDescent="0.25">
      <c r="A861" s="3">
        <v>-0.78500000000008996</v>
      </c>
      <c r="B861" s="53">
        <f t="shared" si="78"/>
        <v>-477203.64741646801</v>
      </c>
      <c r="C861" s="53">
        <f t="shared" si="79"/>
        <v>477203.64741646801</v>
      </c>
      <c r="D861" s="54">
        <f t="shared" si="80"/>
        <v>1.4629001339382941E-3</v>
      </c>
      <c r="E861" s="48"/>
      <c r="F861" s="56">
        <f t="shared" si="81"/>
        <v>0.21476388416361084</v>
      </c>
      <c r="G861" s="48">
        <f t="shared" si="82"/>
        <v>1.4571330878383748E-3</v>
      </c>
      <c r="H861" s="57">
        <f t="shared" si="83"/>
        <v>-480243.16109427955</v>
      </c>
      <c r="M861" s="48"/>
      <c r="N861" s="48"/>
      <c r="O861" s="48"/>
      <c r="P861" s="48"/>
      <c r="Q861" s="48"/>
    </row>
    <row r="862" spans="1:17" x14ac:dyDescent="0.25">
      <c r="A862" s="3">
        <v>-0.78000000000008995</v>
      </c>
      <c r="B862" s="53">
        <f t="shared" si="78"/>
        <v>-474164.13373865647</v>
      </c>
      <c r="C862" s="53">
        <f t="shared" si="79"/>
        <v>474164.13373865647</v>
      </c>
      <c r="D862" s="54">
        <f t="shared" si="80"/>
        <v>1.4686532881574565E-3</v>
      </c>
      <c r="E862" s="48"/>
      <c r="F862" s="56">
        <f t="shared" si="81"/>
        <v>0.21622678429754913</v>
      </c>
      <c r="G862" s="48">
        <f t="shared" si="82"/>
        <v>1.4629001339382941E-3</v>
      </c>
      <c r="H862" s="57">
        <f t="shared" si="83"/>
        <v>-477203.64741646801</v>
      </c>
      <c r="M862" s="48"/>
      <c r="N862" s="48"/>
      <c r="O862" s="48"/>
      <c r="P862" s="48"/>
      <c r="Q862" s="48"/>
    </row>
    <row r="863" spans="1:17" x14ac:dyDescent="0.25">
      <c r="A863" s="3">
        <v>-0.77500000000008995</v>
      </c>
      <c r="B863" s="53">
        <f t="shared" si="78"/>
        <v>-471124.62006084493</v>
      </c>
      <c r="C863" s="53">
        <f t="shared" si="79"/>
        <v>471124.62006084493</v>
      </c>
      <c r="D863" s="54">
        <f t="shared" si="80"/>
        <v>1.4743922076442262E-3</v>
      </c>
      <c r="E863" s="48"/>
      <c r="F863" s="56">
        <f t="shared" si="81"/>
        <v>0.21769543758570659</v>
      </c>
      <c r="G863" s="48">
        <f t="shared" si="82"/>
        <v>1.4686532881574565E-3</v>
      </c>
      <c r="H863" s="57">
        <f t="shared" si="83"/>
        <v>-474164.13373865647</v>
      </c>
      <c r="M863" s="48"/>
      <c r="N863" s="48"/>
      <c r="O863" s="48"/>
      <c r="P863" s="48"/>
      <c r="Q863" s="48"/>
    </row>
    <row r="864" spans="1:17" x14ac:dyDescent="0.25">
      <c r="A864" s="3">
        <v>-0.77000000000008995</v>
      </c>
      <c r="B864" s="53">
        <f t="shared" si="78"/>
        <v>-468085.10638303333</v>
      </c>
      <c r="C864" s="53">
        <f t="shared" si="79"/>
        <v>468085.10638303333</v>
      </c>
      <c r="D864" s="54">
        <f t="shared" si="80"/>
        <v>1.4801165492721036E-3</v>
      </c>
      <c r="E864" s="48"/>
      <c r="F864" s="56">
        <f t="shared" si="81"/>
        <v>0.21916982979335081</v>
      </c>
      <c r="G864" s="48">
        <f t="shared" si="82"/>
        <v>1.4743922076442262E-3</v>
      </c>
      <c r="H864" s="57">
        <f t="shared" si="83"/>
        <v>-471124.62006084493</v>
      </c>
      <c r="M864" s="48"/>
      <c r="N864" s="48"/>
      <c r="O864" s="48"/>
      <c r="P864" s="48"/>
      <c r="Q864" s="48"/>
    </row>
    <row r="865" spans="1:17" x14ac:dyDescent="0.25">
      <c r="A865" s="3">
        <v>-0.76500000000009005</v>
      </c>
      <c r="B865" s="53">
        <f t="shared" si="78"/>
        <v>-465045.59270522185</v>
      </c>
      <c r="C865" s="53">
        <f t="shared" si="79"/>
        <v>465045.59270522185</v>
      </c>
      <c r="D865" s="54">
        <f t="shared" si="80"/>
        <v>1.4858259696740872E-3</v>
      </c>
      <c r="E865" s="48"/>
      <c r="F865" s="56">
        <f t="shared" si="81"/>
        <v>0.22064994634262292</v>
      </c>
      <c r="G865" s="48">
        <f t="shared" si="82"/>
        <v>1.4801165492721036E-3</v>
      </c>
      <c r="H865" s="57">
        <f t="shared" si="83"/>
        <v>-468085.10638303333</v>
      </c>
      <c r="M865" s="48"/>
      <c r="N865" s="48"/>
      <c r="O865" s="48"/>
      <c r="P865" s="48"/>
      <c r="Q865" s="48"/>
    </row>
    <row r="866" spans="1:17" x14ac:dyDescent="0.25">
      <c r="A866" s="3">
        <v>-0.76000000000009005</v>
      </c>
      <c r="B866" s="53">
        <f t="shared" si="78"/>
        <v>-462006.07902741031</v>
      </c>
      <c r="C866" s="53">
        <f t="shared" si="79"/>
        <v>462006.07902741031</v>
      </c>
      <c r="D866" s="54">
        <f t="shared" si="80"/>
        <v>1.4915201252755084E-3</v>
      </c>
      <c r="E866" s="48"/>
      <c r="F866" s="56">
        <f t="shared" si="81"/>
        <v>0.222135772312297</v>
      </c>
      <c r="G866" s="48">
        <f t="shared" si="82"/>
        <v>1.4858259696740872E-3</v>
      </c>
      <c r="H866" s="57">
        <f t="shared" si="83"/>
        <v>-465045.59270522185</v>
      </c>
      <c r="M866" s="48"/>
      <c r="N866" s="48"/>
      <c r="O866" s="48"/>
      <c r="P866" s="48"/>
      <c r="Q866" s="48"/>
    </row>
    <row r="867" spans="1:17" x14ac:dyDescent="0.25">
      <c r="A867" s="3">
        <v>-0.75500000000009004</v>
      </c>
      <c r="B867" s="53">
        <f t="shared" si="78"/>
        <v>-458966.56534959876</v>
      </c>
      <c r="C867" s="53">
        <f t="shared" si="79"/>
        <v>458966.56534959876</v>
      </c>
      <c r="D867" s="54">
        <f t="shared" si="80"/>
        <v>1.4971986723274211E-3</v>
      </c>
      <c r="E867" s="48"/>
      <c r="F867" s="56">
        <f t="shared" si="81"/>
        <v>0.22362729243757251</v>
      </c>
      <c r="G867" s="48">
        <f t="shared" si="82"/>
        <v>1.4915201252755084E-3</v>
      </c>
      <c r="H867" s="57">
        <f t="shared" si="83"/>
        <v>-462006.07902741031</v>
      </c>
      <c r="M867" s="48"/>
      <c r="N867" s="48"/>
      <c r="O867" s="48"/>
      <c r="P867" s="48"/>
      <c r="Q867" s="48"/>
    </row>
    <row r="868" spans="1:17" x14ac:dyDescent="0.25">
      <c r="A868" s="3">
        <v>-0.75000000000009004</v>
      </c>
      <c r="B868" s="53">
        <f t="shared" si="78"/>
        <v>-455927.05167178722</v>
      </c>
      <c r="C868" s="53">
        <f t="shared" si="79"/>
        <v>455927.05167178722</v>
      </c>
      <c r="D868" s="54">
        <f t="shared" si="80"/>
        <v>1.5028612669411856E-3</v>
      </c>
      <c r="E868" s="48"/>
      <c r="F868" s="56">
        <f t="shared" si="81"/>
        <v>0.22512449110989993</v>
      </c>
      <c r="G868" s="48">
        <f t="shared" si="82"/>
        <v>1.4971986723274211E-3</v>
      </c>
      <c r="H868" s="57">
        <f t="shared" si="83"/>
        <v>-458966.56534959876</v>
      </c>
      <c r="M868" s="48"/>
      <c r="N868" s="48"/>
      <c r="O868" s="48"/>
      <c r="P868" s="48"/>
      <c r="Q868" s="48"/>
    </row>
    <row r="869" spans="1:17" x14ac:dyDescent="0.25">
      <c r="A869" s="3">
        <v>-0.74500000000009003</v>
      </c>
      <c r="B869" s="53">
        <f t="shared" si="78"/>
        <v>-452887.53799397568</v>
      </c>
      <c r="C869" s="53">
        <f t="shared" si="79"/>
        <v>452887.53799397568</v>
      </c>
      <c r="D869" s="54">
        <f t="shared" si="80"/>
        <v>1.5085075651213586E-3</v>
      </c>
      <c r="E869" s="48"/>
      <c r="F869" s="56">
        <f t="shared" si="81"/>
        <v>0.22662735237684112</v>
      </c>
      <c r="G869" s="48">
        <f t="shared" si="82"/>
        <v>1.5028612669411856E-3</v>
      </c>
      <c r="H869" s="57">
        <f t="shared" si="83"/>
        <v>-455927.05167178722</v>
      </c>
      <c r="M869" s="48"/>
      <c r="N869" s="48"/>
      <c r="O869" s="48"/>
      <c r="P869" s="48"/>
      <c r="Q869" s="48"/>
    </row>
    <row r="870" spans="1:17" x14ac:dyDescent="0.25">
      <c r="A870" s="3">
        <v>-0.74000000000009003</v>
      </c>
      <c r="B870" s="53">
        <f t="shared" si="78"/>
        <v>-449848.02431616408</v>
      </c>
      <c r="C870" s="53">
        <f t="shared" si="79"/>
        <v>449848.02431616408</v>
      </c>
      <c r="D870" s="54">
        <f t="shared" si="80"/>
        <v>1.5141372228008043E-3</v>
      </c>
      <c r="E870" s="48"/>
      <c r="F870" s="56">
        <f t="shared" si="81"/>
        <v>0.22813585994196248</v>
      </c>
      <c r="G870" s="48">
        <f t="shared" si="82"/>
        <v>1.5085075651213586E-3</v>
      </c>
      <c r="H870" s="57">
        <f t="shared" si="83"/>
        <v>-452887.53799397568</v>
      </c>
      <c r="M870" s="48"/>
      <c r="N870" s="48"/>
      <c r="O870" s="48"/>
      <c r="P870" s="48"/>
      <c r="Q870" s="48"/>
    </row>
    <row r="871" spans="1:17" x14ac:dyDescent="0.25">
      <c r="A871" s="3">
        <v>-0.73500000000009003</v>
      </c>
      <c r="B871" s="53">
        <f t="shared" si="78"/>
        <v>-446808.51063835254</v>
      </c>
      <c r="C871" s="53">
        <f t="shared" si="79"/>
        <v>446808.51063835254</v>
      </c>
      <c r="D871" s="54">
        <f t="shared" si="80"/>
        <v>1.5197498958741396E-3</v>
      </c>
      <c r="E871" s="48"/>
      <c r="F871" s="56">
        <f t="shared" si="81"/>
        <v>0.22964999716476328</v>
      </c>
      <c r="G871" s="48">
        <f t="shared" si="82"/>
        <v>1.5141372228008043E-3</v>
      </c>
      <c r="H871" s="57">
        <f t="shared" si="83"/>
        <v>-449848.02431616408</v>
      </c>
      <c r="M871" s="48"/>
      <c r="N871" s="48"/>
      <c r="O871" s="48"/>
      <c r="P871" s="48"/>
      <c r="Q871" s="48"/>
    </row>
    <row r="872" spans="1:17" x14ac:dyDescent="0.25">
      <c r="A872" s="3">
        <v>-0.73000000000009002</v>
      </c>
      <c r="B872" s="53">
        <f t="shared" si="78"/>
        <v>-443768.996960541</v>
      </c>
      <c r="C872" s="53">
        <f t="shared" si="79"/>
        <v>443768.996960541</v>
      </c>
      <c r="D872" s="54">
        <f t="shared" si="80"/>
        <v>1.5253452402324286E-3</v>
      </c>
      <c r="E872" s="48"/>
      <c r="F872" s="56">
        <f t="shared" si="81"/>
        <v>0.23116974706063742</v>
      </c>
      <c r="G872" s="48">
        <f t="shared" si="82"/>
        <v>1.5197498958741396E-3</v>
      </c>
      <c r="H872" s="57">
        <f t="shared" si="83"/>
        <v>-446808.51063835254</v>
      </c>
      <c r="M872" s="48"/>
      <c r="N872" s="48"/>
      <c r="O872" s="48"/>
      <c r="P872" s="48"/>
      <c r="Q872" s="48"/>
    </row>
    <row r="873" spans="1:17" x14ac:dyDescent="0.25">
      <c r="A873" s="3">
        <v>-0.72500000000009002</v>
      </c>
      <c r="B873" s="53">
        <f t="shared" si="78"/>
        <v>-440729.48328272946</v>
      </c>
      <c r="C873" s="53">
        <f t="shared" si="79"/>
        <v>440729.48328272946</v>
      </c>
      <c r="D873" s="54">
        <f t="shared" si="80"/>
        <v>1.530922911797461E-3</v>
      </c>
      <c r="E873" s="48"/>
      <c r="F873" s="56">
        <f t="shared" si="81"/>
        <v>0.23269509230086985</v>
      </c>
      <c r="G873" s="48">
        <f t="shared" si="82"/>
        <v>1.5253452402324286E-3</v>
      </c>
      <c r="H873" s="57">
        <f t="shared" si="83"/>
        <v>-443768.996960541</v>
      </c>
      <c r="M873" s="48"/>
      <c r="N873" s="48"/>
      <c r="O873" s="48"/>
      <c r="P873" s="48"/>
      <c r="Q873" s="48"/>
    </row>
    <row r="874" spans="1:17" x14ac:dyDescent="0.25">
      <c r="A874" s="3">
        <v>-0.72000000000009001</v>
      </c>
      <c r="B874" s="53">
        <f t="shared" si="78"/>
        <v>-437689.96960491792</v>
      </c>
      <c r="C874" s="53">
        <f t="shared" si="79"/>
        <v>437689.96960491792</v>
      </c>
      <c r="D874" s="54">
        <f t="shared" si="80"/>
        <v>1.536482566556141E-3</v>
      </c>
      <c r="E874" s="48"/>
      <c r="F874" s="56">
        <f t="shared" si="81"/>
        <v>0.23422601521266731</v>
      </c>
      <c r="G874" s="48">
        <f t="shared" si="82"/>
        <v>1.530922911797461E-3</v>
      </c>
      <c r="H874" s="57">
        <f t="shared" si="83"/>
        <v>-440729.48328272946</v>
      </c>
      <c r="M874" s="48"/>
      <c r="N874" s="48"/>
      <c r="O874" s="48"/>
      <c r="P874" s="48"/>
      <c r="Q874" s="48"/>
    </row>
    <row r="875" spans="1:17" x14ac:dyDescent="0.25">
      <c r="A875" s="3">
        <v>-0.71500000000009001</v>
      </c>
      <c r="B875" s="53">
        <f t="shared" si="78"/>
        <v>-434650.45592710632</v>
      </c>
      <c r="C875" s="53">
        <f t="shared" si="79"/>
        <v>434650.45592710632</v>
      </c>
      <c r="D875" s="54">
        <f t="shared" si="80"/>
        <v>1.5420238605960979E-3</v>
      </c>
      <c r="E875" s="48"/>
      <c r="F875" s="56">
        <f t="shared" si="81"/>
        <v>0.23576249777922345</v>
      </c>
      <c r="G875" s="48">
        <f t="shared" si="82"/>
        <v>1.536482566556141E-3</v>
      </c>
      <c r="H875" s="57">
        <f t="shared" si="83"/>
        <v>-437689.96960491792</v>
      </c>
      <c r="M875" s="48"/>
      <c r="N875" s="48"/>
      <c r="O875" s="48"/>
      <c r="P875" s="48"/>
      <c r="Q875" s="48"/>
    </row>
    <row r="876" spans="1:17" x14ac:dyDescent="0.25">
      <c r="A876" s="3">
        <v>-0.71000000000009</v>
      </c>
      <c r="B876" s="53">
        <f t="shared" si="78"/>
        <v>-431610.94224929478</v>
      </c>
      <c r="C876" s="53">
        <f t="shared" si="79"/>
        <v>431610.94224929478</v>
      </c>
      <c r="D876" s="54">
        <f t="shared" si="80"/>
        <v>1.5475464501392699E-3</v>
      </c>
      <c r="E876" s="48"/>
      <c r="F876" s="56">
        <f t="shared" si="81"/>
        <v>0.23730452163981955</v>
      </c>
      <c r="G876" s="48">
        <f t="shared" si="82"/>
        <v>1.5420238605960979E-3</v>
      </c>
      <c r="H876" s="57">
        <f t="shared" si="83"/>
        <v>-434650.45592710632</v>
      </c>
      <c r="M876" s="48"/>
      <c r="N876" s="48"/>
      <c r="O876" s="48"/>
      <c r="P876" s="48"/>
      <c r="Q876" s="48"/>
    </row>
    <row r="877" spans="1:17" x14ac:dyDescent="0.25">
      <c r="A877" s="3">
        <v>-0.70500000000009</v>
      </c>
      <c r="B877" s="53">
        <f t="shared" si="78"/>
        <v>-428571.42857148324</v>
      </c>
      <c r="C877" s="53">
        <f t="shared" si="79"/>
        <v>428571.42857148324</v>
      </c>
      <c r="D877" s="54">
        <f t="shared" si="80"/>
        <v>1.5530499915777096E-3</v>
      </c>
      <c r="E877" s="48"/>
      <c r="F877" s="56">
        <f t="shared" si="81"/>
        <v>0.23885206808995882</v>
      </c>
      <c r="G877" s="48">
        <f t="shared" si="82"/>
        <v>1.5475464501392699E-3</v>
      </c>
      <c r="H877" s="57">
        <f t="shared" si="83"/>
        <v>-431610.94224929478</v>
      </c>
      <c r="M877" s="48"/>
      <c r="N877" s="48"/>
      <c r="O877" s="48"/>
      <c r="P877" s="48"/>
      <c r="Q877" s="48"/>
    </row>
    <row r="878" spans="1:17" x14ac:dyDescent="0.25">
      <c r="A878" s="3">
        <v>-0.70000000000008999</v>
      </c>
      <c r="B878" s="53">
        <f t="shared" si="78"/>
        <v>-425531.9148936717</v>
      </c>
      <c r="C878" s="53">
        <f t="shared" si="79"/>
        <v>425531.9148936717</v>
      </c>
      <c r="D878" s="54">
        <f t="shared" si="80"/>
        <v>1.5585341415083609E-3</v>
      </c>
      <c r="E878" s="48"/>
      <c r="F878" s="56">
        <f t="shared" si="81"/>
        <v>0.24040511808153653</v>
      </c>
      <c r="G878" s="48">
        <f t="shared" si="82"/>
        <v>1.5530499915777096E-3</v>
      </c>
      <c r="H878" s="57">
        <f t="shared" si="83"/>
        <v>-428571.42857148324</v>
      </c>
      <c r="M878" s="48"/>
      <c r="N878" s="48"/>
      <c r="O878" s="48"/>
      <c r="P878" s="48"/>
      <c r="Q878" s="48"/>
    </row>
    <row r="879" spans="1:17" x14ac:dyDescent="0.25">
      <c r="A879" s="3">
        <v>-0.69500000000008999</v>
      </c>
      <c r="B879" s="53">
        <f t="shared" si="78"/>
        <v>-422492.40121586015</v>
      </c>
      <c r="C879" s="53">
        <f t="shared" si="79"/>
        <v>422492.40121586015</v>
      </c>
      <c r="D879" s="54">
        <f t="shared" si="80"/>
        <v>1.5639985567678649E-3</v>
      </c>
      <c r="E879" s="48"/>
      <c r="F879" s="56">
        <f t="shared" si="81"/>
        <v>0.24196365222304489</v>
      </c>
      <c r="G879" s="48">
        <f t="shared" si="82"/>
        <v>1.5585341415083609E-3</v>
      </c>
      <c r="H879" s="57">
        <f t="shared" si="83"/>
        <v>-425531.9148936717</v>
      </c>
      <c r="M879" s="48"/>
      <c r="N879" s="48"/>
      <c r="O879" s="48"/>
      <c r="P879" s="48"/>
      <c r="Q879" s="48"/>
    </row>
    <row r="880" spans="1:17" x14ac:dyDescent="0.25">
      <c r="A880" s="3">
        <v>-0.69000000000008999</v>
      </c>
      <c r="B880" s="53">
        <f t="shared" si="78"/>
        <v>-419452.88753804856</v>
      </c>
      <c r="C880" s="53">
        <f t="shared" si="79"/>
        <v>419452.88753804856</v>
      </c>
      <c r="D880" s="54">
        <f t="shared" si="80"/>
        <v>1.5694428944684202E-3</v>
      </c>
      <c r="E880" s="48"/>
      <c r="F880" s="56">
        <f t="shared" si="81"/>
        <v>0.24352765077981275</v>
      </c>
      <c r="G880" s="48">
        <f t="shared" si="82"/>
        <v>1.5639985567678649E-3</v>
      </c>
      <c r="H880" s="57">
        <f t="shared" si="83"/>
        <v>-422492.40121586015</v>
      </c>
      <c r="M880" s="48"/>
      <c r="N880" s="48"/>
      <c r="O880" s="48"/>
      <c r="P880" s="48"/>
      <c r="Q880" s="48"/>
    </row>
    <row r="881" spans="1:17" x14ac:dyDescent="0.25">
      <c r="A881" s="3">
        <v>-0.68500000000008998</v>
      </c>
      <c r="B881" s="53">
        <f t="shared" si="78"/>
        <v>-416413.37386023701</v>
      </c>
      <c r="C881" s="53">
        <f t="shared" si="79"/>
        <v>416413.37386023701</v>
      </c>
      <c r="D881" s="54">
        <f t="shared" si="80"/>
        <v>1.5748668120323939E-3</v>
      </c>
      <c r="E881" s="48"/>
      <c r="F881" s="56">
        <f t="shared" si="81"/>
        <v>0.24509709367428117</v>
      </c>
      <c r="G881" s="48">
        <f t="shared" si="82"/>
        <v>1.5694428944684202E-3</v>
      </c>
      <c r="H881" s="57">
        <f t="shared" si="83"/>
        <v>-419452.88753804856</v>
      </c>
      <c r="M881" s="48"/>
      <c r="N881" s="48"/>
      <c r="O881" s="48"/>
      <c r="P881" s="48"/>
      <c r="Q881" s="48"/>
    </row>
    <row r="882" spans="1:17" x14ac:dyDescent="0.25">
      <c r="A882" s="3">
        <v>-0.68000000000008998</v>
      </c>
      <c r="B882" s="53">
        <f t="shared" si="78"/>
        <v>-413373.86018242547</v>
      </c>
      <c r="C882" s="53">
        <f t="shared" si="79"/>
        <v>413373.86018242547</v>
      </c>
      <c r="D882" s="54">
        <f t="shared" si="80"/>
        <v>1.5802699672284315E-3</v>
      </c>
      <c r="E882" s="48"/>
      <c r="F882" s="56">
        <f t="shared" si="81"/>
        <v>0.24667196048631357</v>
      </c>
      <c r="G882" s="48">
        <f t="shared" si="82"/>
        <v>1.5748668120323939E-3</v>
      </c>
      <c r="H882" s="57">
        <f t="shared" si="83"/>
        <v>-416413.37386023701</v>
      </c>
      <c r="M882" s="48"/>
      <c r="N882" s="48"/>
      <c r="O882" s="48"/>
      <c r="P882" s="48"/>
      <c r="Q882" s="48"/>
    </row>
    <row r="883" spans="1:17" x14ac:dyDescent="0.25">
      <c r="A883" s="3">
        <v>-0.67500000000008997</v>
      </c>
      <c r="B883" s="53">
        <f t="shared" si="78"/>
        <v>-410334.34650461393</v>
      </c>
      <c r="C883" s="53">
        <f t="shared" si="79"/>
        <v>410334.34650461393</v>
      </c>
      <c r="D883" s="54">
        <f t="shared" si="80"/>
        <v>1.5856520182063738E-3</v>
      </c>
      <c r="E883" s="48"/>
      <c r="F883" s="56">
        <f t="shared" si="81"/>
        <v>0.248252230453542</v>
      </c>
      <c r="G883" s="48">
        <f t="shared" si="82"/>
        <v>1.5802699672284315E-3</v>
      </c>
      <c r="H883" s="57">
        <f t="shared" si="83"/>
        <v>-413373.86018242547</v>
      </c>
      <c r="M883" s="48"/>
      <c r="N883" s="48"/>
      <c r="O883" s="48"/>
      <c r="P883" s="48"/>
      <c r="Q883" s="48"/>
    </row>
    <row r="884" spans="1:17" x14ac:dyDescent="0.25">
      <c r="A884" s="3">
        <v>-0.67000000000008997</v>
      </c>
      <c r="B884" s="53">
        <f t="shared" si="78"/>
        <v>-407294.83282680239</v>
      </c>
      <c r="C884" s="53">
        <f t="shared" si="79"/>
        <v>407294.83282680239</v>
      </c>
      <c r="D884" s="54">
        <f t="shared" si="80"/>
        <v>1.5910126235330613E-3</v>
      </c>
      <c r="E884" s="48"/>
      <c r="F884" s="56">
        <f t="shared" si="81"/>
        <v>0.24983788247174837</v>
      </c>
      <c r="G884" s="48">
        <f t="shared" si="82"/>
        <v>1.5856520182063738E-3</v>
      </c>
      <c r="H884" s="57">
        <f t="shared" si="83"/>
        <v>-410334.34650461393</v>
      </c>
      <c r="M884" s="48"/>
      <c r="N884" s="48"/>
      <c r="O884" s="48"/>
      <c r="P884" s="48"/>
      <c r="Q884" s="48"/>
    </row>
    <row r="885" spans="1:17" x14ac:dyDescent="0.25">
      <c r="A885" s="3">
        <v>-0.66500000000008996</v>
      </c>
      <c r="B885" s="53">
        <f t="shared" si="78"/>
        <v>-404255.31914899085</v>
      </c>
      <c r="C885" s="53">
        <f t="shared" si="79"/>
        <v>404255.31914899085</v>
      </c>
      <c r="D885" s="54">
        <f t="shared" si="80"/>
        <v>1.5963514422276948E-3</v>
      </c>
      <c r="E885" s="48"/>
      <c r="F885" s="56">
        <f t="shared" si="81"/>
        <v>0.25142889509528143</v>
      </c>
      <c r="G885" s="48">
        <f t="shared" si="82"/>
        <v>1.5910126235330613E-3</v>
      </c>
      <c r="H885" s="57">
        <f t="shared" si="83"/>
        <v>-407294.83282680239</v>
      </c>
      <c r="M885" s="48"/>
      <c r="N885" s="48"/>
      <c r="O885" s="48"/>
      <c r="P885" s="48"/>
      <c r="Q885" s="48"/>
    </row>
    <row r="886" spans="1:17" x14ac:dyDescent="0.25">
      <c r="A886" s="3">
        <v>-0.66000000000008996</v>
      </c>
      <c r="B886" s="53">
        <f t="shared" si="78"/>
        <v>-401215.80547117925</v>
      </c>
      <c r="C886" s="53">
        <f t="shared" si="79"/>
        <v>401215.80547117925</v>
      </c>
      <c r="D886" s="54">
        <f t="shared" si="80"/>
        <v>1.6016681337981398E-3</v>
      </c>
      <c r="E886" s="48"/>
      <c r="F886" s="56">
        <f t="shared" si="81"/>
        <v>0.25302524653750913</v>
      </c>
      <c r="G886" s="48">
        <f t="shared" si="82"/>
        <v>1.5963514422276948E-3</v>
      </c>
      <c r="H886" s="57">
        <f t="shared" si="83"/>
        <v>-404255.31914899085</v>
      </c>
      <c r="M886" s="48"/>
      <c r="N886" s="48"/>
      <c r="O886" s="48"/>
      <c r="P886" s="48"/>
      <c r="Q886" s="48"/>
    </row>
    <row r="887" spans="1:17" x14ac:dyDescent="0.25">
      <c r="A887" s="3">
        <v>-0.65500000000008995</v>
      </c>
      <c r="B887" s="53">
        <f t="shared" si="78"/>
        <v>-398176.29179336771</v>
      </c>
      <c r="C887" s="53">
        <f t="shared" si="79"/>
        <v>398176.29179336771</v>
      </c>
      <c r="D887" s="54">
        <f t="shared" si="80"/>
        <v>1.606962358275954E-3</v>
      </c>
      <c r="E887" s="48"/>
      <c r="F887" s="56">
        <f t="shared" si="81"/>
        <v>0.25462691467130727</v>
      </c>
      <c r="G887" s="48">
        <f t="shared" si="82"/>
        <v>1.6016681337981398E-3</v>
      </c>
      <c r="H887" s="57">
        <f t="shared" si="83"/>
        <v>-401215.80547117925</v>
      </c>
      <c r="M887" s="48"/>
      <c r="N887" s="48"/>
      <c r="O887" s="48"/>
      <c r="P887" s="48"/>
      <c r="Q887" s="48"/>
    </row>
    <row r="888" spans="1:17" x14ac:dyDescent="0.25">
      <c r="A888" s="3">
        <v>-0.65000000000008995</v>
      </c>
      <c r="B888" s="53">
        <f t="shared" si="78"/>
        <v>-395136.77811555617</v>
      </c>
      <c r="C888" s="53">
        <f t="shared" si="79"/>
        <v>395136.77811555617</v>
      </c>
      <c r="D888" s="54">
        <f t="shared" si="80"/>
        <v>1.6122337762524142E-3</v>
      </c>
      <c r="E888" s="48"/>
      <c r="F888" s="56">
        <f t="shared" si="81"/>
        <v>0.25623387702958322</v>
      </c>
      <c r="G888" s="48">
        <f t="shared" si="82"/>
        <v>1.606962358275954E-3</v>
      </c>
      <c r="H888" s="57">
        <f t="shared" si="83"/>
        <v>-398176.29179336771</v>
      </c>
      <c r="M888" s="48"/>
      <c r="N888" s="48"/>
      <c r="O888" s="48"/>
      <c r="P888" s="48"/>
      <c r="Q888" s="48"/>
    </row>
    <row r="889" spans="1:17" x14ac:dyDescent="0.25">
      <c r="A889" s="3">
        <v>-0.64500000000008995</v>
      </c>
      <c r="B889" s="53">
        <f t="shared" si="78"/>
        <v>-392097.26443774463</v>
      </c>
      <c r="C889" s="53">
        <f t="shared" si="79"/>
        <v>392097.26443774463</v>
      </c>
      <c r="D889" s="54">
        <f t="shared" si="80"/>
        <v>1.6174820489148756E-3</v>
      </c>
      <c r="E889" s="48"/>
      <c r="F889" s="56">
        <f t="shared" si="81"/>
        <v>0.25784611080583564</v>
      </c>
      <c r="G889" s="48">
        <f t="shared" si="82"/>
        <v>1.6122337762524142E-3</v>
      </c>
      <c r="H889" s="57">
        <f t="shared" si="83"/>
        <v>-395136.77811555617</v>
      </c>
      <c r="M889" s="48"/>
      <c r="N889" s="48"/>
      <c r="O889" s="48"/>
      <c r="P889" s="48"/>
      <c r="Q889" s="48"/>
    </row>
    <row r="890" spans="1:17" x14ac:dyDescent="0.25">
      <c r="A890" s="3">
        <v>-0.64000000000009005</v>
      </c>
      <c r="B890" s="53">
        <f t="shared" si="78"/>
        <v>-389057.75075993314</v>
      </c>
      <c r="C890" s="53">
        <f t="shared" si="79"/>
        <v>389057.75075993314</v>
      </c>
      <c r="D890" s="54">
        <f t="shared" si="80"/>
        <v>1.6227068380817999E-3</v>
      </c>
      <c r="E890" s="48"/>
      <c r="F890" s="56">
        <f t="shared" si="81"/>
        <v>0.25946359285475051</v>
      </c>
      <c r="G890" s="48">
        <f t="shared" si="82"/>
        <v>1.6174820489148756E-3</v>
      </c>
      <c r="H890" s="57">
        <f t="shared" si="83"/>
        <v>-392097.26443774463</v>
      </c>
      <c r="M890" s="48"/>
      <c r="N890" s="48"/>
      <c r="O890" s="48"/>
      <c r="P890" s="48"/>
      <c r="Q890" s="48"/>
    </row>
    <row r="891" spans="1:17" x14ac:dyDescent="0.25">
      <c r="A891" s="3">
        <v>-0.63500000000009005</v>
      </c>
      <c r="B891" s="53">
        <f t="shared" si="78"/>
        <v>-386018.23708212154</v>
      </c>
      <c r="C891" s="53">
        <f t="shared" si="79"/>
        <v>386018.23708212154</v>
      </c>
      <c r="D891" s="54">
        <f t="shared" si="80"/>
        <v>1.627907806239115E-3</v>
      </c>
      <c r="E891" s="48"/>
      <c r="F891" s="56">
        <f t="shared" si="81"/>
        <v>0.26108629969283231</v>
      </c>
      <c r="G891" s="48">
        <f t="shared" si="82"/>
        <v>1.6227068380817999E-3</v>
      </c>
      <c r="H891" s="57">
        <f t="shared" si="83"/>
        <v>-389057.75075993314</v>
      </c>
      <c r="M891" s="48"/>
      <c r="N891" s="48"/>
      <c r="O891" s="48"/>
      <c r="P891" s="48"/>
      <c r="Q891" s="48"/>
    </row>
    <row r="892" spans="1:17" x14ac:dyDescent="0.25">
      <c r="A892" s="3">
        <v>-0.63000000000009004</v>
      </c>
      <c r="B892" s="53">
        <f t="shared" si="78"/>
        <v>-382978.72340431</v>
      </c>
      <c r="C892" s="53">
        <f t="shared" si="79"/>
        <v>382978.72340431</v>
      </c>
      <c r="D892" s="54">
        <f t="shared" si="80"/>
        <v>1.63308461657663E-3</v>
      </c>
      <c r="E892" s="48"/>
      <c r="F892" s="56">
        <f t="shared" si="81"/>
        <v>0.26271420749907143</v>
      </c>
      <c r="G892" s="48">
        <f t="shared" si="82"/>
        <v>1.627907806239115E-3</v>
      </c>
      <c r="H892" s="57">
        <f t="shared" si="83"/>
        <v>-386018.23708212154</v>
      </c>
      <c r="M892" s="48"/>
      <c r="N892" s="48"/>
      <c r="O892" s="48"/>
      <c r="P892" s="48"/>
      <c r="Q892" s="48"/>
    </row>
    <row r="893" spans="1:17" x14ac:dyDescent="0.25">
      <c r="A893" s="3">
        <v>-0.62500000000009004</v>
      </c>
      <c r="B893" s="53">
        <f t="shared" si="78"/>
        <v>-379939.20972649846</v>
      </c>
      <c r="C893" s="53">
        <f t="shared" si="79"/>
        <v>379939.20972649846</v>
      </c>
      <c r="D893" s="54">
        <f t="shared" si="80"/>
        <v>1.6382369330228963E-3</v>
      </c>
      <c r="E893" s="48"/>
      <c r="F893" s="56">
        <f t="shared" si="81"/>
        <v>0.26434729211564806</v>
      </c>
      <c r="G893" s="48">
        <f t="shared" si="82"/>
        <v>1.63308461657663E-3</v>
      </c>
      <c r="H893" s="57">
        <f t="shared" si="83"/>
        <v>-382978.72340431</v>
      </c>
      <c r="M893" s="48"/>
      <c r="N893" s="48"/>
      <c r="O893" s="48"/>
      <c r="P893" s="48"/>
      <c r="Q893" s="48"/>
    </row>
    <row r="894" spans="1:17" x14ac:dyDescent="0.25">
      <c r="A894" s="3">
        <v>-0.62000000000009003</v>
      </c>
      <c r="B894" s="53">
        <f t="shared" si="78"/>
        <v>-376899.69604868692</v>
      </c>
      <c r="C894" s="53">
        <f t="shared" si="79"/>
        <v>376899.69604868692</v>
      </c>
      <c r="D894" s="54">
        <f t="shared" si="80"/>
        <v>1.6433644202824005E-3</v>
      </c>
      <c r="E894" s="48"/>
      <c r="F894" s="56">
        <f t="shared" si="81"/>
        <v>0.26598552904867095</v>
      </c>
      <c r="G894" s="48">
        <f t="shared" si="82"/>
        <v>1.6382369330228963E-3</v>
      </c>
      <c r="H894" s="57">
        <f t="shared" si="83"/>
        <v>-379939.20972649846</v>
      </c>
      <c r="M894" s="48"/>
      <c r="N894" s="48"/>
      <c r="O894" s="48"/>
      <c r="P894" s="48"/>
      <c r="Q894" s="48"/>
    </row>
    <row r="895" spans="1:17" x14ac:dyDescent="0.25">
      <c r="A895" s="3">
        <v>-0.61500000000009003</v>
      </c>
      <c r="B895" s="53">
        <f t="shared" si="78"/>
        <v>-373860.18237087538</v>
      </c>
      <c r="C895" s="53">
        <f t="shared" si="79"/>
        <v>373860.18237087538</v>
      </c>
      <c r="D895" s="54">
        <f t="shared" si="80"/>
        <v>1.6484667438708689E-3</v>
      </c>
      <c r="E895" s="48"/>
      <c r="F895" s="56">
        <f t="shared" si="81"/>
        <v>0.26762889346895335</v>
      </c>
      <c r="G895" s="48">
        <f t="shared" si="82"/>
        <v>1.6433644202824005E-3</v>
      </c>
      <c r="H895" s="57">
        <f t="shared" si="83"/>
        <v>-376899.69604868692</v>
      </c>
      <c r="M895" s="48"/>
      <c r="N895" s="48"/>
      <c r="O895" s="48"/>
      <c r="P895" s="48"/>
      <c r="Q895" s="48"/>
    </row>
    <row r="896" spans="1:17" x14ac:dyDescent="0.25">
      <c r="A896" s="3">
        <v>-0.61000000000009003</v>
      </c>
      <c r="B896" s="53">
        <f t="shared" si="78"/>
        <v>-370820.66869306384</v>
      </c>
      <c r="C896" s="53">
        <f t="shared" si="79"/>
        <v>370820.66869306384</v>
      </c>
      <c r="D896" s="54">
        <f t="shared" si="80"/>
        <v>1.6535435701515722E-3</v>
      </c>
      <c r="E896" s="48"/>
      <c r="F896" s="56">
        <f t="shared" si="81"/>
        <v>0.26927736021282422</v>
      </c>
      <c r="G896" s="48">
        <f t="shared" si="82"/>
        <v>1.6484667438708689E-3</v>
      </c>
      <c r="H896" s="57">
        <f t="shared" si="83"/>
        <v>-373860.18237087538</v>
      </c>
      <c r="M896" s="48"/>
      <c r="N896" s="48"/>
      <c r="O896" s="48"/>
      <c r="P896" s="48"/>
      <c r="Q896" s="48"/>
    </row>
    <row r="897" spans="1:17" x14ac:dyDescent="0.25">
      <c r="A897" s="3">
        <v>-0.60500000000009002</v>
      </c>
      <c r="B897" s="53">
        <f t="shared" si="78"/>
        <v>-367781.15501525224</v>
      </c>
      <c r="C897" s="53">
        <f t="shared" si="79"/>
        <v>367781.15501525224</v>
      </c>
      <c r="D897" s="54">
        <f t="shared" si="80"/>
        <v>1.6585945663713519E-3</v>
      </c>
      <c r="E897" s="48"/>
      <c r="F897" s="56">
        <f t="shared" si="81"/>
        <v>0.2709309037829758</v>
      </c>
      <c r="G897" s="48">
        <f t="shared" si="82"/>
        <v>1.6535435701515722E-3</v>
      </c>
      <c r="H897" s="57">
        <f t="shared" si="83"/>
        <v>-370820.66869306384</v>
      </c>
      <c r="M897" s="48"/>
      <c r="N897" s="48"/>
      <c r="O897" s="48"/>
      <c r="P897" s="48"/>
      <c r="Q897" s="48"/>
    </row>
    <row r="898" spans="1:17" x14ac:dyDescent="0.25">
      <c r="A898" s="3">
        <v>-0.60000000000009002</v>
      </c>
      <c r="B898" s="53">
        <f t="shared" si="78"/>
        <v>-364741.6413374407</v>
      </c>
      <c r="C898" s="53">
        <f t="shared" si="79"/>
        <v>364741.6413374407</v>
      </c>
      <c r="D898" s="54">
        <f t="shared" si="80"/>
        <v>1.6636194006964256E-3</v>
      </c>
      <c r="E898" s="48"/>
      <c r="F898" s="56">
        <f t="shared" si="81"/>
        <v>0.27258949834934715</v>
      </c>
      <c r="G898" s="48">
        <f t="shared" si="82"/>
        <v>1.6585945663713519E-3</v>
      </c>
      <c r="H898" s="57">
        <f t="shared" si="83"/>
        <v>-367781.15501525224</v>
      </c>
      <c r="M898" s="48"/>
      <c r="N898" s="48"/>
      <c r="O898" s="48"/>
      <c r="P898" s="48"/>
      <c r="Q898" s="48"/>
    </row>
    <row r="899" spans="1:17" x14ac:dyDescent="0.25">
      <c r="A899" s="3">
        <v>-0.59500000000009001</v>
      </c>
      <c r="B899" s="53">
        <f t="shared" si="78"/>
        <v>-361702.12765962916</v>
      </c>
      <c r="C899" s="53">
        <f t="shared" si="79"/>
        <v>361702.12765962916</v>
      </c>
      <c r="D899" s="54">
        <f t="shared" si="80"/>
        <v>1.6686177422488568E-3</v>
      </c>
      <c r="E899" s="48"/>
      <c r="F899" s="56">
        <f t="shared" si="81"/>
        <v>0.27425311775004357</v>
      </c>
      <c r="G899" s="48">
        <f t="shared" si="82"/>
        <v>1.6636194006964256E-3</v>
      </c>
      <c r="H899" s="57">
        <f t="shared" si="83"/>
        <v>-364741.6413374407</v>
      </c>
      <c r="M899" s="48"/>
      <c r="N899" s="48"/>
      <c r="O899" s="48"/>
      <c r="P899" s="48"/>
      <c r="Q899" s="48"/>
    </row>
    <row r="900" spans="1:17" x14ac:dyDescent="0.25">
      <c r="A900" s="3">
        <v>-0.59000000000009001</v>
      </c>
      <c r="B900" s="53">
        <f t="shared" si="78"/>
        <v>-358662.61398181762</v>
      </c>
      <c r="C900" s="53">
        <f t="shared" si="79"/>
        <v>358662.61398181762</v>
      </c>
      <c r="D900" s="54">
        <f t="shared" si="80"/>
        <v>1.6735892611421943E-3</v>
      </c>
      <c r="E900" s="48"/>
      <c r="F900" s="56">
        <f t="shared" si="81"/>
        <v>0.27592173549229243</v>
      </c>
      <c r="G900" s="48">
        <f t="shared" si="82"/>
        <v>1.6686177422488568E-3</v>
      </c>
      <c r="H900" s="57">
        <f t="shared" si="83"/>
        <v>-361702.12765962916</v>
      </c>
      <c r="M900" s="48"/>
      <c r="N900" s="48"/>
      <c r="O900" s="48"/>
      <c r="P900" s="48"/>
      <c r="Q900" s="48"/>
    </row>
    <row r="901" spans="1:17" x14ac:dyDescent="0.25">
      <c r="A901" s="3">
        <v>-0.58500000000009</v>
      </c>
      <c r="B901" s="53">
        <f t="shared" si="78"/>
        <v>-355623.10030400608</v>
      </c>
      <c r="C901" s="53">
        <f t="shared" si="79"/>
        <v>355623.10030400608</v>
      </c>
      <c r="D901" s="54">
        <f t="shared" si="80"/>
        <v>1.6785336285181085E-3</v>
      </c>
      <c r="E901" s="48"/>
      <c r="F901" s="56">
        <f t="shared" si="81"/>
        <v>0.27759532475343462</v>
      </c>
      <c r="G901" s="48">
        <f t="shared" si="82"/>
        <v>1.6735892611421943E-3</v>
      </c>
      <c r="H901" s="57">
        <f t="shared" si="83"/>
        <v>-358662.61398181762</v>
      </c>
      <c r="M901" s="48"/>
      <c r="N901" s="48"/>
      <c r="O901" s="48"/>
      <c r="P901" s="48"/>
      <c r="Q901" s="48"/>
    </row>
    <row r="902" spans="1:17" x14ac:dyDescent="0.25">
      <c r="A902" s="3">
        <v>-0.58000000000009</v>
      </c>
      <c r="B902" s="53">
        <f t="shared" si="78"/>
        <v>-352583.58662619448</v>
      </c>
      <c r="C902" s="53">
        <f t="shared" si="79"/>
        <v>352583.58662619448</v>
      </c>
      <c r="D902" s="54">
        <f t="shared" si="80"/>
        <v>1.683450516581253E-3</v>
      </c>
      <c r="E902" s="48"/>
      <c r="F902" s="56">
        <f t="shared" si="81"/>
        <v>0.27927385838195273</v>
      </c>
      <c r="G902" s="48">
        <f t="shared" si="82"/>
        <v>1.6785336285181085E-3</v>
      </c>
      <c r="H902" s="57">
        <f t="shared" si="83"/>
        <v>-355623.10030400608</v>
      </c>
      <c r="M902" s="48"/>
      <c r="N902" s="48"/>
      <c r="O902" s="48"/>
      <c r="P902" s="48"/>
      <c r="Q902" s="48"/>
    </row>
    <row r="903" spans="1:17" x14ac:dyDescent="0.25">
      <c r="A903" s="3">
        <v>-0.57500000000008999</v>
      </c>
      <c r="B903" s="53">
        <f t="shared" si="78"/>
        <v>-349544.07294838293</v>
      </c>
      <c r="C903" s="53">
        <f t="shared" si="79"/>
        <v>349544.07294838293</v>
      </c>
      <c r="D903" s="54">
        <f t="shared" si="80"/>
        <v>1.6883395986361793E-3</v>
      </c>
      <c r="E903" s="48"/>
      <c r="F903" s="56">
        <f t="shared" si="81"/>
        <v>0.28095730889853399</v>
      </c>
      <c r="G903" s="48">
        <f t="shared" si="82"/>
        <v>1.683450516581253E-3</v>
      </c>
      <c r="H903" s="57">
        <f t="shared" si="83"/>
        <v>-352583.58662619448</v>
      </c>
      <c r="M903" s="48"/>
      <c r="N903" s="48"/>
      <c r="O903" s="48"/>
      <c r="P903" s="48"/>
      <c r="Q903" s="48"/>
    </row>
    <row r="904" spans="1:17" x14ac:dyDescent="0.25">
      <c r="A904" s="3">
        <v>-0.57000000000008999</v>
      </c>
      <c r="B904" s="53">
        <f t="shared" si="78"/>
        <v>-346504.55927057139</v>
      </c>
      <c r="C904" s="53">
        <f t="shared" si="79"/>
        <v>346504.55927057139</v>
      </c>
      <c r="D904" s="54">
        <f t="shared" si="80"/>
        <v>1.6932005491234192E-3</v>
      </c>
      <c r="E904" s="48"/>
      <c r="F904" s="56">
        <f t="shared" si="81"/>
        <v>0.28264564849717017</v>
      </c>
      <c r="G904" s="48">
        <f t="shared" si="82"/>
        <v>1.6883395986361793E-3</v>
      </c>
      <c r="H904" s="57">
        <f t="shared" si="83"/>
        <v>-349544.07294838293</v>
      </c>
      <c r="M904" s="48"/>
      <c r="N904" s="48"/>
      <c r="O904" s="48"/>
      <c r="P904" s="48"/>
      <c r="Q904" s="48"/>
    </row>
    <row r="905" spans="1:17" x14ac:dyDescent="0.25">
      <c r="A905" s="3">
        <v>-0.56500000000008999</v>
      </c>
      <c r="B905" s="53">
        <f t="shared" si="78"/>
        <v>-343465.04559275985</v>
      </c>
      <c r="C905" s="53">
        <f t="shared" si="79"/>
        <v>343465.04559275985</v>
      </c>
      <c r="D905" s="54">
        <f t="shared" si="80"/>
        <v>1.6980330436544566E-3</v>
      </c>
      <c r="E905" s="48"/>
      <c r="F905" s="56">
        <f t="shared" si="81"/>
        <v>0.28433884904629358</v>
      </c>
      <c r="G905" s="48">
        <f t="shared" si="82"/>
        <v>1.6932005491234192E-3</v>
      </c>
      <c r="H905" s="57">
        <f t="shared" si="83"/>
        <v>-346504.55927057139</v>
      </c>
      <c r="M905" s="48"/>
      <c r="N905" s="48"/>
      <c r="O905" s="48"/>
      <c r="P905" s="48"/>
      <c r="Q905" s="48"/>
    </row>
    <row r="906" spans="1:17" x14ac:dyDescent="0.25">
      <c r="A906" s="3">
        <v>-0.56000000000008998</v>
      </c>
      <c r="B906" s="53">
        <f t="shared" si="78"/>
        <v>-340425.53191494831</v>
      </c>
      <c r="C906" s="53">
        <f t="shared" si="79"/>
        <v>340425.53191494831</v>
      </c>
      <c r="D906" s="54">
        <f t="shared" si="80"/>
        <v>1.7028367590483096E-3</v>
      </c>
      <c r="E906" s="48"/>
      <c r="F906" s="56">
        <f t="shared" si="81"/>
        <v>0.28603688208994804</v>
      </c>
      <c r="G906" s="48">
        <f t="shared" si="82"/>
        <v>1.6980330436544566E-3</v>
      </c>
      <c r="H906" s="57">
        <f t="shared" si="83"/>
        <v>-343465.04559275985</v>
      </c>
      <c r="M906" s="48"/>
      <c r="N906" s="48"/>
      <c r="O906" s="48"/>
      <c r="P906" s="48"/>
      <c r="Q906" s="48"/>
    </row>
    <row r="907" spans="1:17" x14ac:dyDescent="0.25">
      <c r="A907" s="3">
        <v>-0.55500000000008998</v>
      </c>
      <c r="B907" s="53">
        <f t="shared" si="78"/>
        <v>-337386.01823713671</v>
      </c>
      <c r="C907" s="53">
        <f t="shared" si="79"/>
        <v>337386.01823713671</v>
      </c>
      <c r="D907" s="54">
        <f t="shared" si="80"/>
        <v>1.7076113733671128E-3</v>
      </c>
      <c r="E907" s="48"/>
      <c r="F907" s="56">
        <f t="shared" si="81"/>
        <v>0.28773971884899635</v>
      </c>
      <c r="G907" s="48">
        <f t="shared" si="82"/>
        <v>1.7028367590483096E-3</v>
      </c>
      <c r="H907" s="57">
        <f t="shared" si="83"/>
        <v>-340425.53191494831</v>
      </c>
      <c r="M907" s="48"/>
      <c r="N907" s="48"/>
      <c r="O907" s="48"/>
      <c r="P907" s="48"/>
      <c r="Q907" s="48"/>
    </row>
    <row r="908" spans="1:17" x14ac:dyDescent="0.25">
      <c r="A908" s="3">
        <v>-0.55000000000008997</v>
      </c>
      <c r="B908" s="53">
        <f t="shared" si="78"/>
        <v>-334346.50455932517</v>
      </c>
      <c r="C908" s="53">
        <f t="shared" si="79"/>
        <v>334346.50455932517</v>
      </c>
      <c r="D908" s="54">
        <f t="shared" si="80"/>
        <v>1.7123565659520334E-3</v>
      </c>
      <c r="E908" s="48"/>
      <c r="F908" s="56">
        <f t="shared" si="81"/>
        <v>0.28944733022236346</v>
      </c>
      <c r="G908" s="48">
        <f t="shared" si="82"/>
        <v>1.7076113733671128E-3</v>
      </c>
      <c r="H908" s="57">
        <f t="shared" si="83"/>
        <v>-337386.01823713671</v>
      </c>
      <c r="M908" s="48"/>
      <c r="N908" s="48"/>
      <c r="O908" s="48"/>
      <c r="P908" s="48"/>
      <c r="Q908" s="48"/>
    </row>
    <row r="909" spans="1:17" x14ac:dyDescent="0.25">
      <c r="A909" s="3">
        <v>-0.54500000000008997</v>
      </c>
      <c r="B909" s="53">
        <f t="shared" si="78"/>
        <v>-331306.99088151363</v>
      </c>
      <c r="C909" s="53">
        <f t="shared" si="79"/>
        <v>331306.99088151363</v>
      </c>
      <c r="D909" s="54">
        <f t="shared" si="80"/>
        <v>1.7170720174586318E-3</v>
      </c>
      <c r="E909" s="48"/>
      <c r="F909" s="56">
        <f t="shared" si="81"/>
        <v>0.2911596867883155</v>
      </c>
      <c r="G909" s="48">
        <f t="shared" si="82"/>
        <v>1.7123565659520334E-3</v>
      </c>
      <c r="H909" s="57">
        <f t="shared" si="83"/>
        <v>-334346.50455932517</v>
      </c>
      <c r="M909" s="48"/>
      <c r="N909" s="48"/>
      <c r="O909" s="48"/>
      <c r="P909" s="48"/>
      <c r="Q909" s="48"/>
    </row>
    <row r="910" spans="1:17" x14ac:dyDescent="0.25">
      <c r="A910" s="3">
        <v>-0.54000000000008996</v>
      </c>
      <c r="B910" s="53">
        <f t="shared" si="78"/>
        <v>-328267.47720370209</v>
      </c>
      <c r="C910" s="53">
        <f t="shared" si="79"/>
        <v>328267.47720370209</v>
      </c>
      <c r="D910" s="54">
        <f t="shared" si="80"/>
        <v>1.7217574098928323E-3</v>
      </c>
      <c r="E910" s="48"/>
      <c r="F910" s="56">
        <f t="shared" si="81"/>
        <v>0.29287675880577413</v>
      </c>
      <c r="G910" s="48">
        <f t="shared" si="82"/>
        <v>1.7170720174586318E-3</v>
      </c>
      <c r="H910" s="57">
        <f t="shared" si="83"/>
        <v>-331306.99088151363</v>
      </c>
      <c r="M910" s="48"/>
      <c r="N910" s="48"/>
      <c r="O910" s="48"/>
      <c r="P910" s="48"/>
      <c r="Q910" s="48"/>
    </row>
    <row r="911" spans="1:17" x14ac:dyDescent="0.25">
      <c r="A911" s="3">
        <v>-0.53500000000008996</v>
      </c>
      <c r="B911" s="53">
        <f t="shared" si="78"/>
        <v>-325227.96352589055</v>
      </c>
      <c r="C911" s="53">
        <f t="shared" si="79"/>
        <v>325227.96352589055</v>
      </c>
      <c r="D911" s="54">
        <f t="shared" si="80"/>
        <v>1.7264124266463399E-3</v>
      </c>
      <c r="E911" s="48"/>
      <c r="F911" s="56">
        <f t="shared" si="81"/>
        <v>0.29459851621566696</v>
      </c>
      <c r="G911" s="48">
        <f t="shared" si="82"/>
        <v>1.7217574098928323E-3</v>
      </c>
      <c r="H911" s="57">
        <f t="shared" si="83"/>
        <v>-328267.47720370209</v>
      </c>
      <c r="M911" s="48"/>
      <c r="N911" s="48"/>
      <c r="O911" s="48"/>
      <c r="P911" s="48"/>
      <c r="Q911" s="48"/>
    </row>
    <row r="912" spans="1:17" x14ac:dyDescent="0.25">
      <c r="A912" s="3">
        <v>-0.53000000000008995</v>
      </c>
      <c r="B912" s="53">
        <f t="shared" si="78"/>
        <v>-322188.44984807895</v>
      </c>
      <c r="C912" s="53">
        <f t="shared" si="79"/>
        <v>322188.44984807895</v>
      </c>
      <c r="D912" s="54">
        <f t="shared" si="80"/>
        <v>1.7310367525318893E-3</v>
      </c>
      <c r="E912" s="48"/>
      <c r="F912" s="56">
        <f t="shared" si="81"/>
        <v>0.2963249286423133</v>
      </c>
      <c r="G912" s="48">
        <f t="shared" si="82"/>
        <v>1.7264124266463399E-3</v>
      </c>
      <c r="H912" s="57">
        <f t="shared" si="83"/>
        <v>-325227.96352589055</v>
      </c>
      <c r="M912" s="48"/>
      <c r="N912" s="48"/>
      <c r="O912" s="48"/>
      <c r="P912" s="48"/>
      <c r="Q912" s="48"/>
    </row>
    <row r="913" spans="1:17" x14ac:dyDescent="0.25">
      <c r="A913" s="3">
        <v>-0.52500000000008995</v>
      </c>
      <c r="B913" s="53">
        <f t="shared" si="78"/>
        <v>-319148.93617026741</v>
      </c>
      <c r="C913" s="53">
        <f t="shared" si="79"/>
        <v>319148.93617026741</v>
      </c>
      <c r="D913" s="54">
        <f t="shared" si="80"/>
        <v>1.7356300738194386E-3</v>
      </c>
      <c r="E913" s="48"/>
      <c r="F913" s="56">
        <f t="shared" si="81"/>
        <v>0.29805596539484519</v>
      </c>
      <c r="G913" s="48">
        <f t="shared" si="82"/>
        <v>1.7310367525318893E-3</v>
      </c>
      <c r="H913" s="57">
        <f t="shared" si="83"/>
        <v>-322188.44984807895</v>
      </c>
      <c r="M913" s="48"/>
      <c r="N913" s="48"/>
      <c r="O913" s="48"/>
      <c r="P913" s="48"/>
      <c r="Q913" s="48"/>
    </row>
    <row r="914" spans="1:17" x14ac:dyDescent="0.25">
      <c r="A914" s="3">
        <v>-0.52000000000008995</v>
      </c>
      <c r="B914" s="53">
        <f t="shared" ref="B914:B977" si="84">A914*D$11+D$10</f>
        <v>-316109.42249245587</v>
      </c>
      <c r="C914" s="53">
        <f t="shared" ref="C914:C977" si="85">IF(EXACT(D$12,"under"),IF(B914&lt;D$8,D$9*(D$8-B914),0),IF(B914&gt;D$8,D$9*(B914-D$8),0))</f>
        <v>316109.42249245587</v>
      </c>
      <c r="D914" s="54">
        <f t="shared" si="80"/>
        <v>1.7401920782701974E-3</v>
      </c>
      <c r="E914" s="48"/>
      <c r="F914" s="56">
        <f t="shared" si="81"/>
        <v>0.29979159546866463</v>
      </c>
      <c r="G914" s="48">
        <f t="shared" si="82"/>
        <v>1.7356300738194386E-3</v>
      </c>
      <c r="H914" s="57">
        <f t="shared" si="83"/>
        <v>-319148.93617026741</v>
      </c>
      <c r="M914" s="48"/>
      <c r="N914" s="48"/>
      <c r="O914" s="48"/>
      <c r="P914" s="48"/>
      <c r="Q914" s="48"/>
    </row>
    <row r="915" spans="1:17" x14ac:dyDescent="0.25">
      <c r="A915" s="3">
        <v>-0.51500000000009005</v>
      </c>
      <c r="B915" s="53">
        <f t="shared" si="84"/>
        <v>-313069.90881464438</v>
      </c>
      <c r="C915" s="53">
        <f t="shared" si="85"/>
        <v>313069.90881464438</v>
      </c>
      <c r="D915" s="54">
        <f t="shared" ref="D915:D978" si="86">IF(OR(B915&lt;D$13,B915&gt;D$14),0,NORMDIST(B915,D$10,D$11,1)-NORMDIST(B914,D$10,D$11,1))</f>
        <v>1.7447224551732643E-3</v>
      </c>
      <c r="E915" s="48"/>
      <c r="F915" s="56">
        <f t="shared" ref="F915:F978" si="87">NORMDIST(B914,D$10,D$11,1)</f>
        <v>0.30153178754693483</v>
      </c>
      <c r="G915" s="48">
        <f t="shared" si="82"/>
        <v>1.7401920782701974E-3</v>
      </c>
      <c r="H915" s="57">
        <f t="shared" si="83"/>
        <v>-316109.42249245587</v>
      </c>
      <c r="M915" s="48"/>
      <c r="N915" s="48"/>
      <c r="O915" s="48"/>
      <c r="P915" s="48"/>
      <c r="Q915" s="48"/>
    </row>
    <row r="916" spans="1:17" x14ac:dyDescent="0.25">
      <c r="A916" s="3">
        <v>-0.51000000000009005</v>
      </c>
      <c r="B916" s="53">
        <f t="shared" si="84"/>
        <v>-310030.39513683284</v>
      </c>
      <c r="C916" s="53">
        <f t="shared" si="85"/>
        <v>310030.39513683284</v>
      </c>
      <c r="D916" s="54">
        <f t="shared" si="86"/>
        <v>1.7492208953797106E-3</v>
      </c>
      <c r="E916" s="48"/>
      <c r="F916" s="56">
        <f t="shared" si="87"/>
        <v>0.30327651000210809</v>
      </c>
      <c r="G916" s="48">
        <f t="shared" ref="G916:G979" si="88">IF(AND(H916&gt;=D$13,H916&lt;=D$14),(F916-F915)/(1-O$19-O$20),0)</f>
        <v>1.7447224551732643E-3</v>
      </c>
      <c r="H916" s="57">
        <f t="shared" ref="H916:H979" si="89">D$10+A915*D$11</f>
        <v>-313069.90881464438</v>
      </c>
      <c r="M916" s="48"/>
      <c r="N916" s="48"/>
      <c r="O916" s="48"/>
      <c r="P916" s="48"/>
      <c r="Q916" s="48"/>
    </row>
    <row r="917" spans="1:17" x14ac:dyDescent="0.25">
      <c r="A917" s="3">
        <v>-0.50500000000009004</v>
      </c>
      <c r="B917" s="53">
        <f t="shared" si="84"/>
        <v>-306990.8814590213</v>
      </c>
      <c r="C917" s="53">
        <f t="shared" si="85"/>
        <v>306990.8814590213</v>
      </c>
      <c r="D917" s="54">
        <f t="shared" si="86"/>
        <v>1.7536870913382185E-3</v>
      </c>
      <c r="E917" s="48"/>
      <c r="F917" s="56">
        <f t="shared" si="87"/>
        <v>0.3050257308974878</v>
      </c>
      <c r="G917" s="48">
        <f t="shared" si="88"/>
        <v>1.7492208953797106E-3</v>
      </c>
      <c r="H917" s="57">
        <f t="shared" si="89"/>
        <v>-310030.39513683284</v>
      </c>
      <c r="M917" s="48"/>
      <c r="N917" s="48"/>
      <c r="O917" s="48"/>
      <c r="P917" s="48"/>
      <c r="Q917" s="48"/>
    </row>
    <row r="918" spans="1:17" x14ac:dyDescent="0.25">
      <c r="A918" s="3">
        <v>-0.50000000000009004</v>
      </c>
      <c r="B918" s="53">
        <f t="shared" si="84"/>
        <v>-303951.3677812097</v>
      </c>
      <c r="C918" s="53">
        <f t="shared" si="85"/>
        <v>303951.3677812097</v>
      </c>
      <c r="D918" s="54">
        <f t="shared" si="86"/>
        <v>1.7581207371291097E-3</v>
      </c>
      <c r="E918" s="48"/>
      <c r="F918" s="56">
        <f t="shared" si="87"/>
        <v>0.30677941798882602</v>
      </c>
      <c r="G918" s="48">
        <f t="shared" si="88"/>
        <v>1.7536870913382185E-3</v>
      </c>
      <c r="H918" s="57">
        <f t="shared" si="89"/>
        <v>-306990.8814590213</v>
      </c>
      <c r="M918" s="48"/>
      <c r="N918" s="48"/>
      <c r="O918" s="48"/>
      <c r="P918" s="48"/>
      <c r="Q918" s="48"/>
    </row>
    <row r="919" spans="1:17" x14ac:dyDescent="0.25">
      <c r="A919" s="3">
        <v>-0.49500000000008998</v>
      </c>
      <c r="B919" s="53">
        <f t="shared" si="84"/>
        <v>-300911.85410339816</v>
      </c>
      <c r="C919" s="53">
        <f t="shared" si="85"/>
        <v>300911.85410339816</v>
      </c>
      <c r="D919" s="54">
        <f t="shared" si="86"/>
        <v>1.7625215285008711E-3</v>
      </c>
      <c r="E919" s="48"/>
      <c r="F919" s="56">
        <f t="shared" si="87"/>
        <v>0.30853753872595513</v>
      </c>
      <c r="G919" s="48">
        <f t="shared" si="88"/>
        <v>1.7581207371291097E-3</v>
      </c>
      <c r="H919" s="57">
        <f t="shared" si="89"/>
        <v>-303951.3677812097</v>
      </c>
      <c r="M919" s="48"/>
      <c r="N919" s="48"/>
      <c r="O919" s="48"/>
      <c r="P919" s="48"/>
      <c r="Q919" s="48"/>
    </row>
    <row r="920" spans="1:17" x14ac:dyDescent="0.25">
      <c r="A920" s="3">
        <v>-0.49000000000008997</v>
      </c>
      <c r="B920" s="53">
        <f t="shared" si="84"/>
        <v>-297872.34042558656</v>
      </c>
      <c r="C920" s="53">
        <f t="shared" si="85"/>
        <v>297872.34042558656</v>
      </c>
      <c r="D920" s="54">
        <f t="shared" si="86"/>
        <v>1.7668891629026851E-3</v>
      </c>
      <c r="E920" s="48"/>
      <c r="F920" s="56">
        <f t="shared" si="87"/>
        <v>0.310300060254456</v>
      </c>
      <c r="G920" s="48">
        <f t="shared" si="88"/>
        <v>1.7625215285008711E-3</v>
      </c>
      <c r="H920" s="57">
        <f t="shared" si="89"/>
        <v>-300911.85410339816</v>
      </c>
      <c r="M920" s="48"/>
      <c r="N920" s="48"/>
      <c r="O920" s="48"/>
      <c r="P920" s="48"/>
      <c r="Q920" s="48"/>
    </row>
    <row r="921" spans="1:17" x14ac:dyDescent="0.25">
      <c r="A921" s="3">
        <v>-0.48500000000009003</v>
      </c>
      <c r="B921" s="53">
        <f t="shared" si="84"/>
        <v>-294832.82674777508</v>
      </c>
      <c r="C921" s="53">
        <f t="shared" si="85"/>
        <v>294832.82674777508</v>
      </c>
      <c r="D921" s="54">
        <f t="shared" si="86"/>
        <v>1.7712233395206223E-3</v>
      </c>
      <c r="E921" s="48"/>
      <c r="F921" s="56">
        <f t="shared" si="87"/>
        <v>0.31206694941735869</v>
      </c>
      <c r="G921" s="48">
        <f t="shared" si="88"/>
        <v>1.7668891629026851E-3</v>
      </c>
      <c r="H921" s="57">
        <f t="shared" si="89"/>
        <v>-297872.34042558656</v>
      </c>
      <c r="M921" s="48"/>
      <c r="N921" s="48"/>
      <c r="O921" s="48"/>
      <c r="P921" s="48"/>
      <c r="Q921" s="48"/>
    </row>
    <row r="922" spans="1:17" x14ac:dyDescent="0.25">
      <c r="A922" s="3">
        <v>-0.48000000000009002</v>
      </c>
      <c r="B922" s="53">
        <f t="shared" si="84"/>
        <v>-291793.31306996354</v>
      </c>
      <c r="C922" s="53">
        <f t="shared" si="85"/>
        <v>291793.31306996354</v>
      </c>
      <c r="D922" s="54">
        <f t="shared" si="86"/>
        <v>1.7755237593112261E-3</v>
      </c>
      <c r="E922" s="48"/>
      <c r="F922" s="56">
        <f t="shared" si="87"/>
        <v>0.31383817275687931</v>
      </c>
      <c r="G922" s="48">
        <f t="shared" si="88"/>
        <v>1.7712233395206223E-3</v>
      </c>
      <c r="H922" s="57">
        <f t="shared" si="89"/>
        <v>-294832.82674777508</v>
      </c>
      <c r="M922" s="48"/>
      <c r="N922" s="48"/>
      <c r="O922" s="48"/>
      <c r="P922" s="48"/>
      <c r="Q922" s="48"/>
    </row>
    <row r="923" spans="1:17" x14ac:dyDescent="0.25">
      <c r="A923" s="3">
        <v>-0.47500000000009002</v>
      </c>
      <c r="B923" s="53">
        <f t="shared" si="84"/>
        <v>-288753.79939215194</v>
      </c>
      <c r="C923" s="53">
        <f t="shared" si="85"/>
        <v>288753.79939215194</v>
      </c>
      <c r="D923" s="54">
        <f t="shared" si="86"/>
        <v>1.7797901250364845E-3</v>
      </c>
      <c r="E923" s="48"/>
      <c r="F923" s="56">
        <f t="shared" si="87"/>
        <v>0.31561369651619053</v>
      </c>
      <c r="G923" s="48">
        <f t="shared" si="88"/>
        <v>1.7755237593112261E-3</v>
      </c>
      <c r="H923" s="57">
        <f t="shared" si="89"/>
        <v>-291793.31306996354</v>
      </c>
      <c r="M923" s="48"/>
      <c r="N923" s="48"/>
      <c r="O923" s="48"/>
      <c r="P923" s="48"/>
      <c r="Q923" s="48"/>
    </row>
    <row r="924" spans="1:17" x14ac:dyDescent="0.25">
      <c r="A924" s="3">
        <v>-0.47000000000009001</v>
      </c>
      <c r="B924" s="53">
        <f t="shared" si="84"/>
        <v>-285714.2857143404</v>
      </c>
      <c r="C924" s="53">
        <f t="shared" si="85"/>
        <v>285714.2857143404</v>
      </c>
      <c r="D924" s="54">
        <f t="shared" si="86"/>
        <v>1.7840221412965818E-3</v>
      </c>
      <c r="E924" s="48"/>
      <c r="F924" s="56">
        <f t="shared" si="87"/>
        <v>0.31739348664122702</v>
      </c>
      <c r="G924" s="48">
        <f t="shared" si="88"/>
        <v>1.7797901250364845E-3</v>
      </c>
      <c r="H924" s="57">
        <f t="shared" si="89"/>
        <v>-288753.79939215194</v>
      </c>
      <c r="M924" s="48"/>
      <c r="N924" s="48"/>
      <c r="O924" s="48"/>
      <c r="P924" s="48"/>
      <c r="Q924" s="48"/>
    </row>
    <row r="925" spans="1:17" x14ac:dyDescent="0.25">
      <c r="A925" s="3">
        <v>-0.46500000000009001</v>
      </c>
      <c r="B925" s="53">
        <f t="shared" si="84"/>
        <v>-282674.77203652886</v>
      </c>
      <c r="C925" s="53">
        <f t="shared" si="85"/>
        <v>282674.77203652886</v>
      </c>
      <c r="D925" s="54">
        <f t="shared" si="86"/>
        <v>1.7882195145662028E-3</v>
      </c>
      <c r="E925" s="48"/>
      <c r="F925" s="56">
        <f t="shared" si="87"/>
        <v>0.3191775087825236</v>
      </c>
      <c r="G925" s="48">
        <f t="shared" si="88"/>
        <v>1.7840221412965818E-3</v>
      </c>
      <c r="H925" s="57">
        <f t="shared" si="89"/>
        <v>-285714.2857143404</v>
      </c>
      <c r="M925" s="48"/>
      <c r="N925" s="48"/>
      <c r="O925" s="48"/>
      <c r="P925" s="48"/>
      <c r="Q925" s="48"/>
    </row>
    <row r="926" spans="1:17" x14ac:dyDescent="0.25">
      <c r="A926" s="3">
        <v>-0.46000000000009</v>
      </c>
      <c r="B926" s="53">
        <f t="shared" si="84"/>
        <v>-279635.25835871731</v>
      </c>
      <c r="C926" s="53">
        <f t="shared" si="85"/>
        <v>279635.25835871731</v>
      </c>
      <c r="D926" s="54">
        <f t="shared" si="86"/>
        <v>1.7923819532255636E-3</v>
      </c>
      <c r="E926" s="48"/>
      <c r="F926" s="56">
        <f t="shared" si="87"/>
        <v>0.3209657282970898</v>
      </c>
      <c r="G926" s="48">
        <f t="shared" si="88"/>
        <v>1.7882195145662028E-3</v>
      </c>
      <c r="H926" s="57">
        <f t="shared" si="89"/>
        <v>-282674.77203652886</v>
      </c>
      <c r="M926" s="48"/>
      <c r="N926" s="48"/>
      <c r="O926" s="48"/>
      <c r="P926" s="48"/>
      <c r="Q926" s="48"/>
    </row>
    <row r="927" spans="1:17" x14ac:dyDescent="0.25">
      <c r="A927" s="3">
        <v>-0.45500000000009</v>
      </c>
      <c r="B927" s="53">
        <f t="shared" si="84"/>
        <v>-276595.74468090577</v>
      </c>
      <c r="C927" s="53">
        <f t="shared" si="85"/>
        <v>276595.74468090577</v>
      </c>
      <c r="D927" s="54">
        <f t="shared" si="86"/>
        <v>1.796509167596716E-3</v>
      </c>
      <c r="E927" s="48"/>
      <c r="F927" s="56">
        <f t="shared" si="87"/>
        <v>0.32275811025031537</v>
      </c>
      <c r="G927" s="48">
        <f t="shared" si="88"/>
        <v>1.7923819532255636E-3</v>
      </c>
      <c r="H927" s="57">
        <f t="shared" si="89"/>
        <v>-279635.25835871731</v>
      </c>
      <c r="M927" s="48"/>
      <c r="N927" s="48"/>
      <c r="O927" s="48"/>
      <c r="P927" s="48"/>
      <c r="Q927" s="48"/>
    </row>
    <row r="928" spans="1:17" x14ac:dyDescent="0.25">
      <c r="A928" s="3">
        <v>-0.45000000000008999</v>
      </c>
      <c r="B928" s="53">
        <f t="shared" si="84"/>
        <v>-273556.23100309417</v>
      </c>
      <c r="C928" s="53">
        <f t="shared" si="85"/>
        <v>273556.23100309417</v>
      </c>
      <c r="D928" s="54">
        <f t="shared" si="86"/>
        <v>1.8006008699754661E-3</v>
      </c>
      <c r="E928" s="48"/>
      <c r="F928" s="56">
        <f t="shared" si="87"/>
        <v>0.32455461941791208</v>
      </c>
      <c r="G928" s="48">
        <f t="shared" si="88"/>
        <v>1.796509167596716E-3</v>
      </c>
      <c r="H928" s="57">
        <f t="shared" si="89"/>
        <v>-276595.74468090577</v>
      </c>
      <c r="M928" s="48"/>
      <c r="N928" s="48"/>
      <c r="O928" s="48"/>
      <c r="P928" s="48"/>
      <c r="Q928" s="48"/>
    </row>
    <row r="929" spans="1:17" x14ac:dyDescent="0.25">
      <c r="A929" s="3">
        <v>-0.44500000000008999</v>
      </c>
      <c r="B929" s="53">
        <f t="shared" si="84"/>
        <v>-270516.71732528263</v>
      </c>
      <c r="C929" s="53">
        <f t="shared" si="85"/>
        <v>270516.71732528263</v>
      </c>
      <c r="D929" s="54">
        <f t="shared" si="86"/>
        <v>1.8046567746646813E-3</v>
      </c>
      <c r="E929" s="48"/>
      <c r="F929" s="56">
        <f t="shared" si="87"/>
        <v>0.32635522028788755</v>
      </c>
      <c r="G929" s="48">
        <f t="shared" si="88"/>
        <v>1.8006008699754661E-3</v>
      </c>
      <c r="H929" s="57">
        <f t="shared" si="89"/>
        <v>-273556.23100309417</v>
      </c>
      <c r="M929" s="48"/>
      <c r="N929" s="48"/>
      <c r="O929" s="48"/>
      <c r="P929" s="48"/>
      <c r="Q929" s="48"/>
    </row>
    <row r="930" spans="1:17" x14ac:dyDescent="0.25">
      <c r="A930" s="3">
        <v>-0.44000000000008999</v>
      </c>
      <c r="B930" s="53">
        <f t="shared" si="84"/>
        <v>-267477.20364747109</v>
      </c>
      <c r="C930" s="53">
        <f t="shared" si="85"/>
        <v>267477.20364747109</v>
      </c>
      <c r="D930" s="54">
        <f t="shared" si="86"/>
        <v>1.8086765980088737E-3</v>
      </c>
      <c r="E930" s="48"/>
      <c r="F930" s="56">
        <f t="shared" si="87"/>
        <v>0.32815987706255223</v>
      </c>
      <c r="G930" s="48">
        <f t="shared" si="88"/>
        <v>1.8046567746646813E-3</v>
      </c>
      <c r="H930" s="57">
        <f t="shared" si="89"/>
        <v>-270516.71732528263</v>
      </c>
      <c r="M930" s="48"/>
      <c r="N930" s="48"/>
      <c r="O930" s="48"/>
      <c r="P930" s="48"/>
      <c r="Q930" s="48"/>
    </row>
    <row r="931" spans="1:17" x14ac:dyDescent="0.25">
      <c r="A931" s="3">
        <v>-0.43500000000008998</v>
      </c>
      <c r="B931" s="53">
        <f t="shared" si="84"/>
        <v>-264437.68996965955</v>
      </c>
      <c r="C931" s="53">
        <f t="shared" si="85"/>
        <v>264437.68996965955</v>
      </c>
      <c r="D931" s="54">
        <f t="shared" si="86"/>
        <v>1.8126600584252861E-3</v>
      </c>
      <c r="E931" s="48"/>
      <c r="F931" s="56">
        <f t="shared" si="87"/>
        <v>0.3299685536605611</v>
      </c>
      <c r="G931" s="48">
        <f t="shared" si="88"/>
        <v>1.8086765980088737E-3</v>
      </c>
      <c r="H931" s="57">
        <f t="shared" si="89"/>
        <v>-267477.20364747109</v>
      </c>
      <c r="M931" s="48"/>
      <c r="N931" s="48"/>
      <c r="O931" s="48"/>
      <c r="P931" s="48"/>
      <c r="Q931" s="48"/>
    </row>
    <row r="932" spans="1:17" x14ac:dyDescent="0.25">
      <c r="A932" s="3">
        <v>-0.43000000000008998</v>
      </c>
      <c r="B932" s="53">
        <f t="shared" si="84"/>
        <v>-261398.17629184798</v>
      </c>
      <c r="C932" s="53">
        <f t="shared" si="85"/>
        <v>261398.17629184798</v>
      </c>
      <c r="D932" s="54">
        <f t="shared" si="86"/>
        <v>1.8166068764385312E-3</v>
      </c>
      <c r="E932" s="48"/>
      <c r="F932" s="56">
        <f t="shared" si="87"/>
        <v>0.33178121371898639</v>
      </c>
      <c r="G932" s="48">
        <f t="shared" si="88"/>
        <v>1.8126600584252861E-3</v>
      </c>
      <c r="H932" s="57">
        <f t="shared" si="89"/>
        <v>-264437.68996965955</v>
      </c>
      <c r="M932" s="48"/>
      <c r="N932" s="48"/>
      <c r="O932" s="48"/>
      <c r="P932" s="48"/>
      <c r="Q932" s="48"/>
    </row>
    <row r="933" spans="1:17" x14ac:dyDescent="0.25">
      <c r="A933" s="3">
        <v>-0.42500000000008997</v>
      </c>
      <c r="B933" s="53">
        <f t="shared" si="84"/>
        <v>-258358.66261403644</v>
      </c>
      <c r="C933" s="53">
        <f t="shared" si="85"/>
        <v>258358.66261403644</v>
      </c>
      <c r="D933" s="54">
        <f t="shared" si="86"/>
        <v>1.820516774711789E-3</v>
      </c>
      <c r="E933" s="48"/>
      <c r="F933" s="56">
        <f t="shared" si="87"/>
        <v>0.33359782059542492</v>
      </c>
      <c r="G933" s="48">
        <f t="shared" si="88"/>
        <v>1.8166068764385312E-3</v>
      </c>
      <c r="H933" s="57">
        <f t="shared" si="89"/>
        <v>-261398.17629184798</v>
      </c>
      <c r="M933" s="48"/>
      <c r="N933" s="48"/>
      <c r="O933" s="48"/>
      <c r="P933" s="48"/>
      <c r="Q933" s="48"/>
    </row>
    <row r="934" spans="1:17" x14ac:dyDescent="0.25">
      <c r="A934" s="3">
        <v>-0.42000000000009002</v>
      </c>
      <c r="B934" s="53">
        <f t="shared" si="84"/>
        <v>-255319.14893622493</v>
      </c>
      <c r="C934" s="53">
        <f t="shared" si="85"/>
        <v>255319.14893622493</v>
      </c>
      <c r="D934" s="54">
        <f t="shared" si="86"/>
        <v>1.8243894780798353E-3</v>
      </c>
      <c r="E934" s="48"/>
      <c r="F934" s="56">
        <f t="shared" si="87"/>
        <v>0.33541833737013671</v>
      </c>
      <c r="G934" s="48">
        <f t="shared" si="88"/>
        <v>1.820516774711789E-3</v>
      </c>
      <c r="H934" s="57">
        <f t="shared" si="89"/>
        <v>-258358.66261403644</v>
      </c>
      <c r="M934" s="48"/>
      <c r="N934" s="48"/>
      <c r="O934" s="48"/>
      <c r="P934" s="48"/>
      <c r="Q934" s="48"/>
    </row>
    <row r="935" spans="1:17" x14ac:dyDescent="0.25">
      <c r="A935" s="3">
        <v>-0.41500000000009002</v>
      </c>
      <c r="B935" s="53">
        <f t="shared" si="84"/>
        <v>-252279.63525841336</v>
      </c>
      <c r="C935" s="53">
        <f t="shared" si="85"/>
        <v>252279.63525841336</v>
      </c>
      <c r="D935" s="54">
        <f t="shared" si="86"/>
        <v>1.8282247135816831E-3</v>
      </c>
      <c r="E935" s="48"/>
      <c r="F935" s="56">
        <f t="shared" si="87"/>
        <v>0.33724272684821655</v>
      </c>
      <c r="G935" s="48">
        <f t="shared" si="88"/>
        <v>1.8243894780798353E-3</v>
      </c>
      <c r="H935" s="57">
        <f t="shared" si="89"/>
        <v>-255319.14893622493</v>
      </c>
      <c r="M935" s="48"/>
      <c r="N935" s="48"/>
      <c r="O935" s="48"/>
      <c r="P935" s="48"/>
      <c r="Q935" s="48"/>
    </row>
    <row r="936" spans="1:17" x14ac:dyDescent="0.25">
      <c r="A936" s="3">
        <v>-0.41000000000009001</v>
      </c>
      <c r="B936" s="53">
        <f t="shared" si="84"/>
        <v>-249240.12158060182</v>
      </c>
      <c r="C936" s="53">
        <f t="shared" si="85"/>
        <v>249240.12158060182</v>
      </c>
      <c r="D936" s="54">
        <f t="shared" si="86"/>
        <v>1.8320222104913908E-3</v>
      </c>
      <c r="E936" s="48"/>
      <c r="F936" s="56">
        <f t="shared" si="87"/>
        <v>0.33907095156179823</v>
      </c>
      <c r="G936" s="48">
        <f t="shared" si="88"/>
        <v>1.8282247135816831E-3</v>
      </c>
      <c r="H936" s="57">
        <f t="shared" si="89"/>
        <v>-252279.63525841336</v>
      </c>
      <c r="M936" s="48"/>
      <c r="N936" s="48"/>
      <c r="O936" s="48"/>
      <c r="P936" s="48"/>
      <c r="Q936" s="48"/>
    </row>
    <row r="937" spans="1:17" x14ac:dyDescent="0.25">
      <c r="A937" s="3">
        <v>-0.40500000000009001</v>
      </c>
      <c r="B937" s="53">
        <f t="shared" si="84"/>
        <v>-246200.60790279025</v>
      </c>
      <c r="C937" s="53">
        <f t="shared" si="85"/>
        <v>246200.60790279025</v>
      </c>
      <c r="D937" s="54">
        <f t="shared" si="86"/>
        <v>1.8357817003510357E-3</v>
      </c>
      <c r="E937" s="48"/>
      <c r="F937" s="56">
        <f t="shared" si="87"/>
        <v>0.34090297377228962</v>
      </c>
      <c r="G937" s="48">
        <f t="shared" si="88"/>
        <v>1.8320222104913908E-3</v>
      </c>
      <c r="H937" s="57">
        <f t="shared" si="89"/>
        <v>-249240.12158060182</v>
      </c>
      <c r="M937" s="48"/>
      <c r="N937" s="48"/>
      <c r="O937" s="48"/>
      <c r="P937" s="48"/>
      <c r="Q937" s="48"/>
    </row>
    <row r="938" spans="1:17" x14ac:dyDescent="0.25">
      <c r="A938" s="3">
        <v>-0.40000000000009001</v>
      </c>
      <c r="B938" s="53">
        <f t="shared" si="84"/>
        <v>-243161.0942249787</v>
      </c>
      <c r="C938" s="53">
        <f t="shared" si="85"/>
        <v>243161.0942249787</v>
      </c>
      <c r="D938" s="54">
        <f t="shared" si="86"/>
        <v>1.8395029170019672E-3</v>
      </c>
      <c r="E938" s="48"/>
      <c r="F938" s="56">
        <f t="shared" si="87"/>
        <v>0.34273875547264065</v>
      </c>
      <c r="G938" s="48">
        <f t="shared" si="88"/>
        <v>1.8357817003510357E-3</v>
      </c>
      <c r="H938" s="57">
        <f t="shared" si="89"/>
        <v>-246200.60790279025</v>
      </c>
      <c r="M938" s="48"/>
      <c r="N938" s="48"/>
      <c r="O938" s="48"/>
      <c r="P938" s="48"/>
      <c r="Q938" s="48"/>
    </row>
    <row r="939" spans="1:17" x14ac:dyDescent="0.25">
      <c r="A939" s="3">
        <v>-0.39500000000009999</v>
      </c>
      <c r="B939" s="53">
        <f t="shared" si="84"/>
        <v>-240121.58054717322</v>
      </c>
      <c r="C939" s="53">
        <f t="shared" si="85"/>
        <v>240121.58054717322</v>
      </c>
      <c r="D939" s="54">
        <f t="shared" si="86"/>
        <v>1.8431855966121735E-3</v>
      </c>
      <c r="E939" s="48"/>
      <c r="F939" s="56">
        <f t="shared" si="87"/>
        <v>0.34457825838964262</v>
      </c>
      <c r="G939" s="48">
        <f t="shared" si="88"/>
        <v>1.8395029170019672E-3</v>
      </c>
      <c r="H939" s="57">
        <f t="shared" si="89"/>
        <v>-243161.0942249787</v>
      </c>
      <c r="M939" s="48"/>
      <c r="N939" s="48"/>
      <c r="O939" s="48"/>
      <c r="P939" s="48"/>
      <c r="Q939" s="48"/>
    </row>
    <row r="940" spans="1:17" x14ac:dyDescent="0.25">
      <c r="A940" s="3">
        <v>-0.39000000000009999</v>
      </c>
      <c r="B940" s="53">
        <f t="shared" si="84"/>
        <v>-237082.06686936168</v>
      </c>
      <c r="C940" s="53">
        <f t="shared" si="85"/>
        <v>237082.06686936168</v>
      </c>
      <c r="D940" s="54">
        <f t="shared" si="86"/>
        <v>1.8468294777257976E-3</v>
      </c>
      <c r="E940" s="48"/>
      <c r="F940" s="56">
        <f t="shared" si="87"/>
        <v>0.3464214439862548</v>
      </c>
      <c r="G940" s="48">
        <f t="shared" si="88"/>
        <v>1.8431855966121735E-3</v>
      </c>
      <c r="H940" s="57">
        <f t="shared" si="89"/>
        <v>-240121.58054717322</v>
      </c>
      <c r="M940" s="48"/>
      <c r="N940" s="48"/>
      <c r="O940" s="48"/>
      <c r="P940" s="48"/>
      <c r="Q940" s="48"/>
    </row>
    <row r="941" spans="1:17" x14ac:dyDescent="0.25">
      <c r="A941" s="3">
        <v>-0.38500000000009998</v>
      </c>
      <c r="B941" s="53">
        <f t="shared" si="84"/>
        <v>-234042.55319155013</v>
      </c>
      <c r="C941" s="53">
        <f t="shared" si="85"/>
        <v>234042.55319155013</v>
      </c>
      <c r="D941" s="54">
        <f t="shared" si="86"/>
        <v>1.8504343012580304E-3</v>
      </c>
      <c r="E941" s="48"/>
      <c r="F941" s="56">
        <f t="shared" si="87"/>
        <v>0.34826827346398059</v>
      </c>
      <c r="G941" s="48">
        <f t="shared" si="88"/>
        <v>1.8468294777257976E-3</v>
      </c>
      <c r="H941" s="57">
        <f t="shared" si="89"/>
        <v>-237082.06686936168</v>
      </c>
      <c r="M941" s="48"/>
      <c r="N941" s="48"/>
      <c r="O941" s="48"/>
      <c r="P941" s="48"/>
      <c r="Q941" s="48"/>
    </row>
    <row r="942" spans="1:17" x14ac:dyDescent="0.25">
      <c r="A942" s="3">
        <v>-0.38000000000009998</v>
      </c>
      <c r="B942" s="53">
        <f t="shared" si="84"/>
        <v>-231003.03951373856</v>
      </c>
      <c r="C942" s="53">
        <f t="shared" si="85"/>
        <v>231003.03951373856</v>
      </c>
      <c r="D942" s="54">
        <f t="shared" si="86"/>
        <v>1.8539998105615019E-3</v>
      </c>
      <c r="E942" s="48"/>
      <c r="F942" s="56">
        <f t="shared" si="87"/>
        <v>0.35011870776523862</v>
      </c>
      <c r="G942" s="48">
        <f t="shared" si="88"/>
        <v>1.8504343012580304E-3</v>
      </c>
      <c r="H942" s="57">
        <f t="shared" si="89"/>
        <v>-234042.55319155013</v>
      </c>
      <c r="M942" s="48"/>
      <c r="N942" s="48"/>
      <c r="O942" s="48"/>
      <c r="P942" s="48"/>
      <c r="Q942" s="48"/>
    </row>
    <row r="943" spans="1:17" x14ac:dyDescent="0.25">
      <c r="A943" s="3">
        <v>-0.37500000000009998</v>
      </c>
      <c r="B943" s="53">
        <f t="shared" si="84"/>
        <v>-227963.52583592702</v>
      </c>
      <c r="C943" s="53">
        <f t="shared" si="85"/>
        <v>227963.52583592702</v>
      </c>
      <c r="D943" s="54">
        <f t="shared" si="86"/>
        <v>1.8575257514388266E-3</v>
      </c>
      <c r="E943" s="48"/>
      <c r="F943" s="56">
        <f t="shared" si="87"/>
        <v>0.35197270757580013</v>
      </c>
      <c r="G943" s="48">
        <f t="shared" si="88"/>
        <v>1.8539998105615019E-3</v>
      </c>
      <c r="H943" s="57">
        <f t="shared" si="89"/>
        <v>-231003.03951373856</v>
      </c>
      <c r="M943" s="48"/>
      <c r="N943" s="48"/>
      <c r="O943" s="48"/>
      <c r="P943" s="48"/>
      <c r="Q943" s="48"/>
    </row>
    <row r="944" spans="1:17" x14ac:dyDescent="0.25">
      <c r="A944" s="3">
        <v>-0.37000000000010003</v>
      </c>
      <c r="B944" s="53">
        <f t="shared" si="84"/>
        <v>-224924.01215811548</v>
      </c>
      <c r="C944" s="53">
        <f t="shared" si="85"/>
        <v>224924.01215811548</v>
      </c>
      <c r="D944" s="54">
        <f t="shared" si="86"/>
        <v>1.8610118721770208E-3</v>
      </c>
      <c r="E944" s="48"/>
      <c r="F944" s="56">
        <f t="shared" si="87"/>
        <v>0.35383023332723895</v>
      </c>
      <c r="G944" s="48">
        <f t="shared" si="88"/>
        <v>1.8575257514388266E-3</v>
      </c>
      <c r="H944" s="57">
        <f t="shared" si="89"/>
        <v>-227963.52583592702</v>
      </c>
      <c r="M944" s="48"/>
      <c r="N944" s="48"/>
      <c r="O944" s="48"/>
      <c r="P944" s="48"/>
      <c r="Q944" s="48"/>
    </row>
    <row r="945" spans="1:17" x14ac:dyDescent="0.25">
      <c r="A945" s="3">
        <v>-0.36500000000010002</v>
      </c>
      <c r="B945" s="53">
        <f t="shared" si="84"/>
        <v>-221884.49848030394</v>
      </c>
      <c r="C945" s="53">
        <f t="shared" si="85"/>
        <v>221884.49848030394</v>
      </c>
      <c r="D945" s="54">
        <f t="shared" si="86"/>
        <v>1.864457923575924E-3</v>
      </c>
      <c r="E945" s="48"/>
      <c r="F945" s="56">
        <f t="shared" si="87"/>
        <v>0.35569124519941597</v>
      </c>
      <c r="G945" s="48">
        <f t="shared" si="88"/>
        <v>1.8610118721770208E-3</v>
      </c>
      <c r="H945" s="57">
        <f t="shared" si="89"/>
        <v>-224924.01215811548</v>
      </c>
      <c r="M945" s="48"/>
      <c r="N945" s="48"/>
      <c r="O945" s="48"/>
      <c r="P945" s="48"/>
      <c r="Q945" s="48"/>
    </row>
    <row r="946" spans="1:17" x14ac:dyDescent="0.25">
      <c r="A946" s="3">
        <v>-0.36000000000010002</v>
      </c>
      <c r="B946" s="53">
        <f t="shared" si="84"/>
        <v>-218844.9848024924</v>
      </c>
      <c r="C946" s="53">
        <f t="shared" si="85"/>
        <v>218844.9848024924</v>
      </c>
      <c r="D946" s="54">
        <f t="shared" si="86"/>
        <v>1.8678636589794517E-3</v>
      </c>
      <c r="E946" s="48"/>
      <c r="F946" s="56">
        <f t="shared" si="87"/>
        <v>0.3575557031229919</v>
      </c>
      <c r="G946" s="48">
        <f t="shared" si="88"/>
        <v>1.864457923575924E-3</v>
      </c>
      <c r="H946" s="57">
        <f t="shared" si="89"/>
        <v>-221884.49848030394</v>
      </c>
      <c r="M946" s="48"/>
      <c r="N946" s="48"/>
      <c r="O946" s="48"/>
      <c r="P946" s="48"/>
      <c r="Q946" s="48"/>
    </row>
    <row r="947" spans="1:17" x14ac:dyDescent="0.25">
      <c r="A947" s="3">
        <v>-0.35500000000010001</v>
      </c>
      <c r="B947" s="53">
        <f t="shared" si="84"/>
        <v>-215805.47112468083</v>
      </c>
      <c r="C947" s="53">
        <f t="shared" si="85"/>
        <v>215805.47112468083</v>
      </c>
      <c r="D947" s="54">
        <f t="shared" si="86"/>
        <v>1.8712288343039618E-3</v>
      </c>
      <c r="E947" s="48"/>
      <c r="F947" s="56">
        <f t="shared" si="87"/>
        <v>0.35942356678197135</v>
      </c>
      <c r="G947" s="48">
        <f t="shared" si="88"/>
        <v>1.8678636589794517E-3</v>
      </c>
      <c r="H947" s="57">
        <f t="shared" si="89"/>
        <v>-218844.9848024924</v>
      </c>
      <c r="M947" s="48"/>
      <c r="N947" s="48"/>
      <c r="O947" s="48"/>
      <c r="P947" s="48"/>
      <c r="Q947" s="48"/>
    </row>
    <row r="948" spans="1:17" x14ac:dyDescent="0.25">
      <c r="A948" s="3">
        <v>-0.35000000000010001</v>
      </c>
      <c r="B948" s="53">
        <f t="shared" si="84"/>
        <v>-212765.95744686929</v>
      </c>
      <c r="C948" s="53">
        <f t="shared" si="85"/>
        <v>212765.95744686929</v>
      </c>
      <c r="D948" s="54">
        <f t="shared" si="86"/>
        <v>1.8745532080680638E-3</v>
      </c>
      <c r="E948" s="48"/>
      <c r="F948" s="56">
        <f t="shared" si="87"/>
        <v>0.36129479561627531</v>
      </c>
      <c r="G948" s="48">
        <f t="shared" si="88"/>
        <v>1.8712288343039618E-3</v>
      </c>
      <c r="H948" s="57">
        <f t="shared" si="89"/>
        <v>-215805.47112468083</v>
      </c>
      <c r="M948" s="48"/>
      <c r="N948" s="48"/>
      <c r="O948" s="48"/>
      <c r="P948" s="48"/>
      <c r="Q948" s="48"/>
    </row>
    <row r="949" spans="1:17" x14ac:dyDescent="0.25">
      <c r="A949" s="3">
        <v>-0.3450000000001</v>
      </c>
      <c r="B949" s="53">
        <f t="shared" si="84"/>
        <v>-209726.44376905775</v>
      </c>
      <c r="C949" s="53">
        <f t="shared" si="85"/>
        <v>209726.44376905775</v>
      </c>
      <c r="D949" s="54">
        <f t="shared" si="86"/>
        <v>1.8778365414205966E-3</v>
      </c>
      <c r="E949" s="48"/>
      <c r="F949" s="56">
        <f t="shared" si="87"/>
        <v>0.36316934882434337</v>
      </c>
      <c r="G949" s="48">
        <f t="shared" si="88"/>
        <v>1.8745532080680638E-3</v>
      </c>
      <c r="H949" s="57">
        <f t="shared" si="89"/>
        <v>-212765.95744686929</v>
      </c>
      <c r="M949" s="48"/>
      <c r="N949" s="48"/>
      <c r="O949" s="48"/>
      <c r="P949" s="48"/>
      <c r="Q949" s="48"/>
    </row>
    <row r="950" spans="1:17" x14ac:dyDescent="0.25">
      <c r="A950" s="3">
        <v>-0.3400000000001</v>
      </c>
      <c r="B950" s="53">
        <f t="shared" si="84"/>
        <v>-206686.93009124618</v>
      </c>
      <c r="C950" s="53">
        <f t="shared" si="85"/>
        <v>206686.93009124618</v>
      </c>
      <c r="D950" s="54">
        <f t="shared" si="86"/>
        <v>1.8810785981703271E-3</v>
      </c>
      <c r="E950" s="48"/>
      <c r="F950" s="56">
        <f t="shared" si="87"/>
        <v>0.36504718536576397</v>
      </c>
      <c r="G950" s="48">
        <f t="shared" si="88"/>
        <v>1.8778365414205966E-3</v>
      </c>
      <c r="H950" s="57">
        <f t="shared" si="89"/>
        <v>-209726.44376905775</v>
      </c>
      <c r="M950" s="48"/>
      <c r="N950" s="48"/>
      <c r="O950" s="48"/>
      <c r="P950" s="48"/>
      <c r="Q950" s="48"/>
    </row>
    <row r="951" spans="1:17" x14ac:dyDescent="0.25">
      <c r="A951" s="3">
        <v>-0.3350000000001</v>
      </c>
      <c r="B951" s="53">
        <f t="shared" si="84"/>
        <v>-203647.41641343464</v>
      </c>
      <c r="C951" s="53">
        <f t="shared" si="85"/>
        <v>203647.41641343464</v>
      </c>
      <c r="D951" s="54">
        <f t="shared" si="86"/>
        <v>1.8842791448132057E-3</v>
      </c>
      <c r="E951" s="48"/>
      <c r="F951" s="56">
        <f t="shared" si="87"/>
        <v>0.3669282639639343</v>
      </c>
      <c r="G951" s="48">
        <f t="shared" si="88"/>
        <v>1.8810785981703271E-3</v>
      </c>
      <c r="H951" s="57">
        <f t="shared" si="89"/>
        <v>-206686.93009124618</v>
      </c>
      <c r="M951" s="48"/>
      <c r="N951" s="48"/>
      <c r="O951" s="48"/>
      <c r="P951" s="48"/>
      <c r="Q951" s="48"/>
    </row>
    <row r="952" spans="1:17" x14ac:dyDescent="0.25">
      <c r="A952" s="3">
        <v>-0.33000000000009999</v>
      </c>
      <c r="B952" s="53">
        <f t="shared" si="84"/>
        <v>-200607.90273562307</v>
      </c>
      <c r="C952" s="53">
        <f t="shared" si="85"/>
        <v>200607.90273562307</v>
      </c>
      <c r="D952" s="54">
        <f t="shared" si="86"/>
        <v>1.8874379505611771E-3</v>
      </c>
      <c r="E952" s="48"/>
      <c r="F952" s="56">
        <f t="shared" si="87"/>
        <v>0.3688125431087475</v>
      </c>
      <c r="G952" s="48">
        <f t="shared" si="88"/>
        <v>1.8842791448132057E-3</v>
      </c>
      <c r="H952" s="57">
        <f t="shared" si="89"/>
        <v>-203647.41641343464</v>
      </c>
      <c r="M952" s="48"/>
      <c r="N952" s="48"/>
      <c r="O952" s="48"/>
      <c r="P952" s="48"/>
      <c r="Q952" s="48"/>
    </row>
    <row r="953" spans="1:17" x14ac:dyDescent="0.25">
      <c r="A953" s="3">
        <v>-0.32500000000009999</v>
      </c>
      <c r="B953" s="53">
        <f t="shared" si="84"/>
        <v>-197568.38905781152</v>
      </c>
      <c r="C953" s="53">
        <f t="shared" si="85"/>
        <v>197568.38905781152</v>
      </c>
      <c r="D953" s="54">
        <f t="shared" si="86"/>
        <v>1.8905547873694362E-3</v>
      </c>
      <c r="E953" s="48"/>
      <c r="F953" s="56">
        <f t="shared" si="87"/>
        <v>0.37069998105930868</v>
      </c>
      <c r="G953" s="48">
        <f t="shared" si="88"/>
        <v>1.8874379505611771E-3</v>
      </c>
      <c r="H953" s="57">
        <f t="shared" si="89"/>
        <v>-200607.90273562307</v>
      </c>
      <c r="M953" s="48"/>
      <c r="N953" s="48"/>
      <c r="O953" s="48"/>
      <c r="P953" s="48"/>
      <c r="Q953" s="48"/>
    </row>
    <row r="954" spans="1:17" x14ac:dyDescent="0.25">
      <c r="A954" s="3">
        <v>-0.32000000000009998</v>
      </c>
      <c r="B954" s="53">
        <f t="shared" si="84"/>
        <v>-194528.87537999998</v>
      </c>
      <c r="C954" s="53">
        <f t="shared" si="85"/>
        <v>194528.87537999998</v>
      </c>
      <c r="D954" s="54">
        <f t="shared" si="86"/>
        <v>1.8936294299639611E-3</v>
      </c>
      <c r="E954" s="48"/>
      <c r="F954" s="56">
        <f t="shared" si="87"/>
        <v>0.37259053584667812</v>
      </c>
      <c r="G954" s="48">
        <f t="shared" si="88"/>
        <v>1.8905547873694362E-3</v>
      </c>
      <c r="H954" s="57">
        <f t="shared" si="89"/>
        <v>-197568.38905781152</v>
      </c>
      <c r="M954" s="48"/>
      <c r="N954" s="48"/>
      <c r="O954" s="48"/>
      <c r="P954" s="48"/>
      <c r="Q954" s="48"/>
    </row>
    <row r="955" spans="1:17" x14ac:dyDescent="0.25">
      <c r="A955" s="3">
        <v>-0.31500000000009998</v>
      </c>
      <c r="B955" s="53">
        <f t="shared" si="84"/>
        <v>-191489.36170218841</v>
      </c>
      <c r="C955" s="53">
        <f t="shared" si="85"/>
        <v>191489.36170218841</v>
      </c>
      <c r="D955" s="54">
        <f t="shared" si="86"/>
        <v>1.8966616558686034E-3</v>
      </c>
      <c r="E955" s="48"/>
      <c r="F955" s="56">
        <f t="shared" si="87"/>
        <v>0.37448416527664208</v>
      </c>
      <c r="G955" s="48">
        <f t="shared" si="88"/>
        <v>1.8936294299639611E-3</v>
      </c>
      <c r="H955" s="57">
        <f t="shared" si="89"/>
        <v>-194528.87537999998</v>
      </c>
      <c r="M955" s="48"/>
      <c r="N955" s="48"/>
      <c r="O955" s="48"/>
      <c r="P955" s="48"/>
      <c r="Q955" s="48"/>
    </row>
    <row r="956" spans="1:17" x14ac:dyDescent="0.25">
      <c r="A956" s="3">
        <v>-0.31000000000009997</v>
      </c>
      <c r="B956" s="53">
        <f t="shared" si="84"/>
        <v>-188449.84802437687</v>
      </c>
      <c r="C956" s="53">
        <f t="shared" si="85"/>
        <v>188449.84802437687</v>
      </c>
      <c r="D956" s="54">
        <f t="shared" si="86"/>
        <v>1.8996512454320102E-3</v>
      </c>
      <c r="E956" s="48"/>
      <c r="F956" s="56">
        <f t="shared" si="87"/>
        <v>0.37638082693251068</v>
      </c>
      <c r="G956" s="48">
        <f t="shared" si="88"/>
        <v>1.8966616558686034E-3</v>
      </c>
      <c r="H956" s="57">
        <f t="shared" si="89"/>
        <v>-191489.36170218841</v>
      </c>
      <c r="M956" s="48"/>
      <c r="N956" s="48"/>
      <c r="O956" s="48"/>
      <c r="P956" s="48"/>
      <c r="Q956" s="48"/>
    </row>
    <row r="957" spans="1:17" x14ac:dyDescent="0.25">
      <c r="A957" s="3">
        <v>-0.30500000000010002</v>
      </c>
      <c r="B957" s="53">
        <f t="shared" si="84"/>
        <v>-185410.33434656536</v>
      </c>
      <c r="C957" s="53">
        <f t="shared" si="85"/>
        <v>185410.33434656536</v>
      </c>
      <c r="D957" s="54">
        <f t="shared" si="86"/>
        <v>1.9025979818541594E-3</v>
      </c>
      <c r="E957" s="48"/>
      <c r="F957" s="56">
        <f t="shared" si="87"/>
        <v>0.37828047817794269</v>
      </c>
      <c r="G957" s="48">
        <f t="shared" si="88"/>
        <v>1.8996512454320102E-3</v>
      </c>
      <c r="H957" s="57">
        <f t="shared" si="89"/>
        <v>-188449.84802437687</v>
      </c>
      <c r="M957" s="48"/>
      <c r="N957" s="48"/>
      <c r="O957" s="48"/>
      <c r="P957" s="48"/>
      <c r="Q957" s="48"/>
    </row>
    <row r="958" spans="1:17" x14ac:dyDescent="0.25">
      <c r="A958" s="3">
        <v>-0.30000000000010002</v>
      </c>
      <c r="B958" s="53">
        <f t="shared" si="84"/>
        <v>-182370.82066875379</v>
      </c>
      <c r="C958" s="53">
        <f t="shared" si="85"/>
        <v>182370.82066875379</v>
      </c>
      <c r="D958" s="54">
        <f t="shared" si="86"/>
        <v>1.9055016512123379E-3</v>
      </c>
      <c r="E958" s="48"/>
      <c r="F958" s="56">
        <f t="shared" si="87"/>
        <v>0.38018307615979685</v>
      </c>
      <c r="G958" s="48">
        <f t="shared" si="88"/>
        <v>1.9025979818541594E-3</v>
      </c>
      <c r="H958" s="57">
        <f t="shared" si="89"/>
        <v>-185410.33434656536</v>
      </c>
      <c r="M958" s="48"/>
      <c r="N958" s="48"/>
      <c r="O958" s="48"/>
      <c r="P958" s="48"/>
      <c r="Q958" s="48"/>
    </row>
    <row r="959" spans="1:17" x14ac:dyDescent="0.25">
      <c r="A959" s="3">
        <v>-0.29500000000010002</v>
      </c>
      <c r="B959" s="53">
        <f t="shared" si="84"/>
        <v>-179331.30699094225</v>
      </c>
      <c r="C959" s="53">
        <f t="shared" si="85"/>
        <v>179331.30699094225</v>
      </c>
      <c r="D959" s="54">
        <f t="shared" si="86"/>
        <v>1.9083620424871772E-3</v>
      </c>
      <c r="E959" s="48"/>
      <c r="F959" s="56">
        <f t="shared" si="87"/>
        <v>0.38208857781100919</v>
      </c>
      <c r="G959" s="48">
        <f t="shared" si="88"/>
        <v>1.9055016512123379E-3</v>
      </c>
      <c r="H959" s="57">
        <f t="shared" si="89"/>
        <v>-182370.82066875379</v>
      </c>
      <c r="M959" s="48"/>
      <c r="N959" s="48"/>
      <c r="O959" s="48"/>
      <c r="P959" s="48"/>
      <c r="Q959" s="48"/>
    </row>
    <row r="960" spans="1:17" x14ac:dyDescent="0.25">
      <c r="A960" s="3">
        <v>-0.29000000000010001</v>
      </c>
      <c r="B960" s="53">
        <f t="shared" si="84"/>
        <v>-176291.79331313068</v>
      </c>
      <c r="C960" s="53">
        <f t="shared" si="85"/>
        <v>176291.79331313068</v>
      </c>
      <c r="D960" s="54">
        <f t="shared" si="86"/>
        <v>1.9111789475880214E-3</v>
      </c>
      <c r="E960" s="48"/>
      <c r="F960" s="56">
        <f t="shared" si="87"/>
        <v>0.38399693985349637</v>
      </c>
      <c r="G960" s="48">
        <f t="shared" si="88"/>
        <v>1.9083620424871772E-3</v>
      </c>
      <c r="H960" s="57">
        <f t="shared" si="89"/>
        <v>-179331.30699094225</v>
      </c>
      <c r="M960" s="48"/>
      <c r="N960" s="48"/>
      <c r="O960" s="48"/>
      <c r="P960" s="48"/>
      <c r="Q960" s="48"/>
    </row>
    <row r="961" spans="1:17" x14ac:dyDescent="0.25">
      <c r="A961" s="3">
        <v>-0.28500000000010001</v>
      </c>
      <c r="B961" s="53">
        <f t="shared" si="84"/>
        <v>-173252.27963531914</v>
      </c>
      <c r="C961" s="53">
        <f t="shared" si="85"/>
        <v>173252.27963531914</v>
      </c>
      <c r="D961" s="54">
        <f t="shared" si="86"/>
        <v>1.9139521613786292E-3</v>
      </c>
      <c r="E961" s="48"/>
      <c r="F961" s="56">
        <f t="shared" si="87"/>
        <v>0.38590811880108439</v>
      </c>
      <c r="G961" s="48">
        <f t="shared" si="88"/>
        <v>1.9111789475880214E-3</v>
      </c>
      <c r="H961" s="57">
        <f t="shared" si="89"/>
        <v>-176291.79331313068</v>
      </c>
      <c r="M961" s="48"/>
      <c r="N961" s="48"/>
      <c r="O961" s="48"/>
      <c r="P961" s="48"/>
      <c r="Q961" s="48"/>
    </row>
    <row r="962" spans="1:17" x14ac:dyDescent="0.25">
      <c r="A962" s="3">
        <v>-0.2800000000001</v>
      </c>
      <c r="B962" s="53">
        <f t="shared" si="84"/>
        <v>-170212.7659575076</v>
      </c>
      <c r="C962" s="53">
        <f t="shared" si="85"/>
        <v>170212.7659575076</v>
      </c>
      <c r="D962" s="54">
        <f t="shared" si="86"/>
        <v>1.9166814817014322E-3</v>
      </c>
      <c r="E962" s="48"/>
      <c r="F962" s="56">
        <f t="shared" si="87"/>
        <v>0.38782207096246302</v>
      </c>
      <c r="G962" s="48">
        <f t="shared" si="88"/>
        <v>1.9139521613786292E-3</v>
      </c>
      <c r="H962" s="57">
        <f t="shared" si="89"/>
        <v>-173252.27963531914</v>
      </c>
      <c r="M962" s="48"/>
      <c r="N962" s="48"/>
      <c r="O962" s="48"/>
      <c r="P962" s="48"/>
      <c r="Q962" s="48"/>
    </row>
    <row r="963" spans="1:17" x14ac:dyDescent="0.25">
      <c r="A963" s="3">
        <v>-0.2750000000001</v>
      </c>
      <c r="B963" s="53">
        <f t="shared" si="84"/>
        <v>-167173.25227969603</v>
      </c>
      <c r="C963" s="53">
        <f t="shared" si="85"/>
        <v>167173.25227969603</v>
      </c>
      <c r="D963" s="54">
        <f t="shared" si="86"/>
        <v>1.9193667094022926E-3</v>
      </c>
      <c r="E963" s="48"/>
      <c r="F963" s="56">
        <f t="shared" si="87"/>
        <v>0.38973875244416445</v>
      </c>
      <c r="G963" s="48">
        <f t="shared" si="88"/>
        <v>1.9166814817014322E-3</v>
      </c>
      <c r="H963" s="57">
        <f t="shared" si="89"/>
        <v>-170212.7659575076</v>
      </c>
      <c r="M963" s="48"/>
      <c r="N963" s="48"/>
      <c r="O963" s="48"/>
      <c r="P963" s="48"/>
      <c r="Q963" s="48"/>
    </row>
    <row r="964" spans="1:17" x14ac:dyDescent="0.25">
      <c r="A964" s="3">
        <v>-0.27000000000009999</v>
      </c>
      <c r="B964" s="53">
        <f t="shared" si="84"/>
        <v>-164133.73860188448</v>
      </c>
      <c r="C964" s="53">
        <f t="shared" si="85"/>
        <v>164133.73860188448</v>
      </c>
      <c r="D964" s="54">
        <f t="shared" si="86"/>
        <v>1.9220076483552617E-3</v>
      </c>
      <c r="E964" s="48"/>
      <c r="F964" s="56">
        <f t="shared" si="87"/>
        <v>0.39165811915356674</v>
      </c>
      <c r="G964" s="48">
        <f t="shared" si="88"/>
        <v>1.9193667094022926E-3</v>
      </c>
      <c r="H964" s="57">
        <f t="shared" si="89"/>
        <v>-167173.25227969603</v>
      </c>
      <c r="M964" s="48"/>
      <c r="N964" s="48"/>
      <c r="O964" s="48"/>
      <c r="P964" s="48"/>
      <c r="Q964" s="48"/>
    </row>
    <row r="965" spans="1:17" x14ac:dyDescent="0.25">
      <c r="A965" s="3">
        <v>-0.26500000000009999</v>
      </c>
      <c r="B965" s="53">
        <f t="shared" si="84"/>
        <v>-161094.22492407291</v>
      </c>
      <c r="C965" s="53">
        <f t="shared" si="85"/>
        <v>161094.22492407291</v>
      </c>
      <c r="D965" s="54">
        <f t="shared" si="86"/>
        <v>1.9246041054854501E-3</v>
      </c>
      <c r="E965" s="48"/>
      <c r="F965" s="56">
        <f t="shared" si="87"/>
        <v>0.393580126801922</v>
      </c>
      <c r="G965" s="48">
        <f t="shared" si="88"/>
        <v>1.9220076483552617E-3</v>
      </c>
      <c r="H965" s="57">
        <f t="shared" si="89"/>
        <v>-164133.73860188448</v>
      </c>
      <c r="M965" s="48"/>
      <c r="N965" s="48"/>
      <c r="O965" s="48"/>
      <c r="P965" s="48"/>
      <c r="Q965" s="48"/>
    </row>
    <row r="966" spans="1:17" x14ac:dyDescent="0.25">
      <c r="A966" s="3">
        <v>-0.26000000000009998</v>
      </c>
      <c r="B966" s="53">
        <f t="shared" si="84"/>
        <v>-158054.71124626137</v>
      </c>
      <c r="C966" s="53">
        <f t="shared" si="85"/>
        <v>158054.71124626137</v>
      </c>
      <c r="D966" s="54">
        <f t="shared" si="86"/>
        <v>1.9271558907934527E-3</v>
      </c>
      <c r="E966" s="48"/>
      <c r="F966" s="56">
        <f t="shared" si="87"/>
        <v>0.39550473090740745</v>
      </c>
      <c r="G966" s="48">
        <f t="shared" si="88"/>
        <v>1.9246041054854501E-3</v>
      </c>
      <c r="H966" s="57">
        <f t="shared" si="89"/>
        <v>-161094.22492407291</v>
      </c>
      <c r="M966" s="48"/>
      <c r="N966" s="48"/>
      <c r="O966" s="48"/>
      <c r="P966" s="48"/>
      <c r="Q966" s="48"/>
    </row>
    <row r="967" spans="1:17" x14ac:dyDescent="0.25">
      <c r="A967" s="3">
        <v>-0.25500000000009998</v>
      </c>
      <c r="B967" s="53">
        <f t="shared" si="84"/>
        <v>-155015.19756844983</v>
      </c>
      <c r="C967" s="53">
        <f t="shared" si="85"/>
        <v>155015.19756844983</v>
      </c>
      <c r="D967" s="54">
        <f t="shared" si="86"/>
        <v>1.9296628173778863E-3</v>
      </c>
      <c r="E967" s="48"/>
      <c r="F967" s="56">
        <f t="shared" si="87"/>
        <v>0.39743188679820091</v>
      </c>
      <c r="G967" s="48">
        <f t="shared" si="88"/>
        <v>1.9271558907934527E-3</v>
      </c>
      <c r="H967" s="57">
        <f t="shared" si="89"/>
        <v>-158054.71124626137</v>
      </c>
      <c r="M967" s="48"/>
      <c r="N967" s="48"/>
      <c r="O967" s="48"/>
      <c r="P967" s="48"/>
      <c r="Q967" s="48"/>
    </row>
    <row r="968" spans="1:17" x14ac:dyDescent="0.25">
      <c r="A968" s="3">
        <v>-0.25000000000009998</v>
      </c>
      <c r="B968" s="53">
        <f t="shared" si="84"/>
        <v>-151975.68389063826</v>
      </c>
      <c r="C968" s="53">
        <f t="shared" si="85"/>
        <v>151975.68389063826</v>
      </c>
      <c r="D968" s="54">
        <f t="shared" si="86"/>
        <v>1.9321247014587595E-3</v>
      </c>
      <c r="E968" s="48"/>
      <c r="F968" s="56">
        <f t="shared" si="87"/>
        <v>0.39936154961557879</v>
      </c>
      <c r="G968" s="48">
        <f t="shared" si="88"/>
        <v>1.9296628173778863E-3</v>
      </c>
      <c r="H968" s="57">
        <f t="shared" si="89"/>
        <v>-155015.19756844983</v>
      </c>
      <c r="M968" s="48"/>
      <c r="N968" s="48"/>
      <c r="O968" s="48"/>
      <c r="P968" s="48"/>
      <c r="Q968" s="48"/>
    </row>
    <row r="969" spans="1:17" x14ac:dyDescent="0.25">
      <c r="A969" s="3">
        <v>-0.2450000000001</v>
      </c>
      <c r="B969" s="53">
        <f t="shared" si="84"/>
        <v>-148936.17021282672</v>
      </c>
      <c r="C969" s="53">
        <f t="shared" si="85"/>
        <v>148936.17021282672</v>
      </c>
      <c r="D969" s="54">
        <f t="shared" si="86"/>
        <v>1.9345413623993446E-3</v>
      </c>
      <c r="E969" s="48"/>
      <c r="F969" s="56">
        <f t="shared" si="87"/>
        <v>0.40129367431703755</v>
      </c>
      <c r="G969" s="48">
        <f t="shared" si="88"/>
        <v>1.9321247014587595E-3</v>
      </c>
      <c r="H969" s="57">
        <f t="shared" si="89"/>
        <v>-151975.68389063826</v>
      </c>
      <c r="M969" s="48"/>
      <c r="N969" s="48"/>
      <c r="O969" s="48"/>
      <c r="P969" s="48"/>
      <c r="Q969" s="48"/>
    </row>
    <row r="970" spans="1:17" x14ac:dyDescent="0.25">
      <c r="A970" s="3">
        <v>-0.24000000000009999</v>
      </c>
      <c r="B970" s="53">
        <f t="shared" si="84"/>
        <v>-145896.65653501518</v>
      </c>
      <c r="C970" s="53">
        <f t="shared" si="85"/>
        <v>145896.65653501518</v>
      </c>
      <c r="D970" s="54">
        <f t="shared" si="86"/>
        <v>1.9369126227284927E-3</v>
      </c>
      <c r="E970" s="48"/>
      <c r="F970" s="56">
        <f t="shared" si="87"/>
        <v>0.4032282156794369</v>
      </c>
      <c r="G970" s="48">
        <f t="shared" si="88"/>
        <v>1.9345413623993446E-3</v>
      </c>
      <c r="H970" s="57">
        <f t="shared" si="89"/>
        <v>-148936.17021282672</v>
      </c>
      <c r="M970" s="48"/>
      <c r="N970" s="48"/>
      <c r="O970" s="48"/>
      <c r="P970" s="48"/>
      <c r="Q970" s="48"/>
    </row>
    <row r="971" spans="1:17" x14ac:dyDescent="0.25">
      <c r="A971" s="3">
        <v>-0.23500000000009999</v>
      </c>
      <c r="B971" s="53">
        <f t="shared" si="84"/>
        <v>-142857.14285720364</v>
      </c>
      <c r="C971" s="53">
        <f t="shared" si="85"/>
        <v>142857.14285720364</v>
      </c>
      <c r="D971" s="54">
        <f t="shared" si="86"/>
        <v>1.9392383081627274E-3</v>
      </c>
      <c r="E971" s="48"/>
      <c r="F971" s="56">
        <f t="shared" si="87"/>
        <v>0.40516512830216539</v>
      </c>
      <c r="G971" s="48">
        <f t="shared" si="88"/>
        <v>1.9369126227284927E-3</v>
      </c>
      <c r="H971" s="57">
        <f t="shared" si="89"/>
        <v>-145896.65653501518</v>
      </c>
      <c r="M971" s="48"/>
      <c r="N971" s="48"/>
      <c r="O971" s="48"/>
      <c r="P971" s="48"/>
      <c r="Q971" s="48"/>
    </row>
    <row r="972" spans="1:17" x14ac:dyDescent="0.25">
      <c r="A972" s="3">
        <v>-0.23000000000010001</v>
      </c>
      <c r="B972" s="53">
        <f t="shared" si="84"/>
        <v>-139817.6291793921</v>
      </c>
      <c r="C972" s="53">
        <f t="shared" si="85"/>
        <v>139817.6291793921</v>
      </c>
      <c r="D972" s="54">
        <f t="shared" si="86"/>
        <v>1.9415182476271164E-3</v>
      </c>
      <c r="E972" s="48"/>
      <c r="F972" s="56">
        <f t="shared" si="87"/>
        <v>0.40710436661032812</v>
      </c>
      <c r="G972" s="48">
        <f t="shared" si="88"/>
        <v>1.9392383081627274E-3</v>
      </c>
      <c r="H972" s="57">
        <f t="shared" si="89"/>
        <v>-142857.14285720364</v>
      </c>
      <c r="M972" s="48"/>
      <c r="N972" s="48"/>
      <c r="O972" s="48"/>
      <c r="P972" s="48"/>
      <c r="Q972" s="48"/>
    </row>
    <row r="973" spans="1:17" x14ac:dyDescent="0.25">
      <c r="A973" s="3">
        <v>-0.22500000000010001</v>
      </c>
      <c r="B973" s="53">
        <f t="shared" si="84"/>
        <v>-136778.11550158053</v>
      </c>
      <c r="C973" s="53">
        <f t="shared" si="85"/>
        <v>136778.11550158053</v>
      </c>
      <c r="D973" s="54">
        <f t="shared" si="86"/>
        <v>1.9437522732762558E-3</v>
      </c>
      <c r="E973" s="48"/>
      <c r="F973" s="56">
        <f t="shared" si="87"/>
        <v>0.40904588485795523</v>
      </c>
      <c r="G973" s="48">
        <f t="shared" si="88"/>
        <v>1.9415182476271164E-3</v>
      </c>
      <c r="H973" s="57">
        <f t="shared" si="89"/>
        <v>-139817.6291793921</v>
      </c>
      <c r="M973" s="48"/>
      <c r="N973" s="48"/>
      <c r="O973" s="48"/>
      <c r="P973" s="48"/>
      <c r="Q973" s="48"/>
    </row>
    <row r="974" spans="1:17" x14ac:dyDescent="0.25">
      <c r="A974" s="3">
        <v>-0.2200000000001</v>
      </c>
      <c r="B974" s="53">
        <f t="shared" si="84"/>
        <v>-133738.60182376899</v>
      </c>
      <c r="C974" s="53">
        <f t="shared" si="85"/>
        <v>133738.60182376899</v>
      </c>
      <c r="D974" s="54">
        <f t="shared" si="86"/>
        <v>1.9459402205149745E-3</v>
      </c>
      <c r="E974" s="48"/>
      <c r="F974" s="56">
        <f t="shared" si="87"/>
        <v>0.41098963713123149</v>
      </c>
      <c r="G974" s="48">
        <f t="shared" si="88"/>
        <v>1.9437522732762558E-3</v>
      </c>
      <c r="H974" s="57">
        <f t="shared" si="89"/>
        <v>-136778.11550158053</v>
      </c>
      <c r="M974" s="48"/>
      <c r="N974" s="48"/>
      <c r="O974" s="48"/>
      <c r="P974" s="48"/>
      <c r="Q974" s="48"/>
    </row>
    <row r="975" spans="1:17" x14ac:dyDescent="0.25">
      <c r="A975" s="3">
        <v>-0.2150000000001</v>
      </c>
      <c r="B975" s="53">
        <f t="shared" si="84"/>
        <v>-130699.08814595743</v>
      </c>
      <c r="C975" s="53">
        <f t="shared" si="85"/>
        <v>130699.08814595743</v>
      </c>
      <c r="D975" s="54">
        <f t="shared" si="86"/>
        <v>1.9480819280187633E-3</v>
      </c>
      <c r="E975" s="48"/>
      <c r="F975" s="56">
        <f t="shared" si="87"/>
        <v>0.41293557735174646</v>
      </c>
      <c r="G975" s="48">
        <f t="shared" si="88"/>
        <v>1.9459402205149745E-3</v>
      </c>
      <c r="H975" s="57">
        <f t="shared" si="89"/>
        <v>-133738.60182376899</v>
      </c>
      <c r="M975" s="48"/>
      <c r="N975" s="48"/>
      <c r="O975" s="48"/>
      <c r="P975" s="48"/>
      <c r="Q975" s="48"/>
    </row>
    <row r="976" spans="1:17" x14ac:dyDescent="0.25">
      <c r="A976" s="3">
        <v>-0.2100000000001</v>
      </c>
      <c r="B976" s="53">
        <f t="shared" si="84"/>
        <v>-127659.57446814587</v>
      </c>
      <c r="C976" s="53">
        <f t="shared" si="85"/>
        <v>127659.57446814587</v>
      </c>
      <c r="D976" s="54">
        <f t="shared" si="86"/>
        <v>1.9501772377534254E-3</v>
      </c>
      <c r="E976" s="48"/>
      <c r="F976" s="56">
        <f t="shared" si="87"/>
        <v>0.41488365927976523</v>
      </c>
      <c r="G976" s="48">
        <f t="shared" si="88"/>
        <v>1.9480819280187633E-3</v>
      </c>
      <c r="H976" s="57">
        <f t="shared" si="89"/>
        <v>-130699.08814595743</v>
      </c>
      <c r="M976" s="48"/>
      <c r="N976" s="48"/>
      <c r="O976" s="48"/>
      <c r="P976" s="48"/>
      <c r="Q976" s="48"/>
    </row>
    <row r="977" spans="1:17" x14ac:dyDescent="0.25">
      <c r="A977" s="3">
        <v>-0.20500000000009999</v>
      </c>
      <c r="B977" s="53">
        <f t="shared" si="84"/>
        <v>-124620.06079033433</v>
      </c>
      <c r="C977" s="53">
        <f t="shared" si="85"/>
        <v>124620.06079033433</v>
      </c>
      <c r="D977" s="54">
        <f t="shared" si="86"/>
        <v>1.9522259949941168E-3</v>
      </c>
      <c r="E977" s="48"/>
      <c r="F977" s="56">
        <f t="shared" si="87"/>
        <v>0.41683383651751865</v>
      </c>
      <c r="G977" s="48">
        <f t="shared" si="88"/>
        <v>1.9501772377534254E-3</v>
      </c>
      <c r="H977" s="57">
        <f t="shared" si="89"/>
        <v>-127659.57446814587</v>
      </c>
      <c r="M977" s="48"/>
      <c r="N977" s="48"/>
      <c r="O977" s="48"/>
      <c r="P977" s="48"/>
      <c r="Q977" s="48"/>
    </row>
    <row r="978" spans="1:17" x14ac:dyDescent="0.25">
      <c r="A978" s="3">
        <v>-0.20000000000009999</v>
      </c>
      <c r="B978" s="53">
        <f t="shared" ref="B978:B1041" si="90">A978*D$11+D$10</f>
        <v>-121580.54711252278</v>
      </c>
      <c r="C978" s="53">
        <f t="shared" ref="C978:C1041" si="91">IF(EXACT(D$12,"under"),IF(B978&lt;D$8,D$9*(D$8-B978),0),IF(B978&gt;D$8,D$9*(B978-D$8),0))</f>
        <v>121580.54711252278</v>
      </c>
      <c r="D978" s="54">
        <f t="shared" si="86"/>
        <v>1.9542280483450525E-3</v>
      </c>
      <c r="E978" s="48"/>
      <c r="F978" s="56">
        <f t="shared" si="87"/>
        <v>0.41878606251251277</v>
      </c>
      <c r="G978" s="48">
        <f t="shared" si="88"/>
        <v>1.9522259949941168E-3</v>
      </c>
      <c r="H978" s="57">
        <f t="shared" si="89"/>
        <v>-124620.06079033433</v>
      </c>
      <c r="M978" s="48"/>
      <c r="N978" s="48"/>
      <c r="O978" s="48"/>
      <c r="P978" s="48"/>
      <c r="Q978" s="48"/>
    </row>
    <row r="979" spans="1:17" x14ac:dyDescent="0.25">
      <c r="A979" s="3">
        <v>-0.19500000000010001</v>
      </c>
      <c r="B979" s="53">
        <f t="shared" si="90"/>
        <v>-118541.03343471124</v>
      </c>
      <c r="C979" s="53">
        <f t="shared" si="91"/>
        <v>118541.03343471124</v>
      </c>
      <c r="D979" s="54">
        <f t="shared" ref="D979:D1042" si="92">IF(OR(B979&lt;D$13,B979&gt;D$14),0,NORMDIST(B979,D$10,D$11,1)-NORMDIST(B978,D$10,D$11,1))</f>
        <v>1.9561832497578813E-3</v>
      </c>
      <c r="E979" s="48"/>
      <c r="F979" s="56">
        <f t="shared" ref="F979:F1042" si="93">NORMDIST(B978,D$10,D$11,1)</f>
        <v>0.42074029056085782</v>
      </c>
      <c r="G979" s="48">
        <f t="shared" si="88"/>
        <v>1.9542280483450525E-3</v>
      </c>
      <c r="H979" s="57">
        <f t="shared" si="89"/>
        <v>-121580.54711252278</v>
      </c>
      <c r="M979" s="48"/>
      <c r="N979" s="48"/>
      <c r="O979" s="48"/>
      <c r="P979" s="48"/>
      <c r="Q979" s="48"/>
    </row>
    <row r="980" spans="1:17" x14ac:dyDescent="0.25">
      <c r="A980" s="3">
        <v>-0.19000000000010001</v>
      </c>
      <c r="B980" s="53">
        <f t="shared" si="90"/>
        <v>-115501.5197568997</v>
      </c>
      <c r="C980" s="53">
        <f t="shared" si="91"/>
        <v>115501.5197568997</v>
      </c>
      <c r="D980" s="54">
        <f t="shared" si="92"/>
        <v>1.9580914545496708E-3</v>
      </c>
      <c r="E980" s="48"/>
      <c r="F980" s="56">
        <f t="shared" si="93"/>
        <v>0.4226964738106157</v>
      </c>
      <c r="G980" s="48">
        <f t="shared" ref="G980:G1043" si="94">IF(AND(H980&gt;=D$13,H980&lt;=D$14),(F980-F979)/(1-O$19-O$20),0)</f>
        <v>1.9561832497578813E-3</v>
      </c>
      <c r="H980" s="57">
        <f t="shared" ref="H980:H1043" si="95">D$10+A979*D$11</f>
        <v>-118541.03343471124</v>
      </c>
      <c r="M980" s="48"/>
      <c r="N980" s="48"/>
      <c r="O980" s="48"/>
      <c r="P980" s="48"/>
      <c r="Q980" s="48"/>
    </row>
    <row r="981" spans="1:17" x14ac:dyDescent="0.25">
      <c r="A981" s="3">
        <v>-0.1850000000001</v>
      </c>
      <c r="B981" s="53">
        <f t="shared" si="90"/>
        <v>-112462.00607908814</v>
      </c>
      <c r="C981" s="53">
        <f t="shared" si="91"/>
        <v>112462.00607908814</v>
      </c>
      <c r="D981" s="54">
        <f t="shared" si="92"/>
        <v>1.9599525214210045E-3</v>
      </c>
      <c r="E981" s="48"/>
      <c r="F981" s="56">
        <f t="shared" si="93"/>
        <v>0.42465456526516537</v>
      </c>
      <c r="G981" s="48">
        <f t="shared" si="94"/>
        <v>1.9580914545496708E-3</v>
      </c>
      <c r="H981" s="57">
        <f t="shared" si="95"/>
        <v>-115501.5197568997</v>
      </c>
      <c r="M981" s="48"/>
      <c r="N981" s="48"/>
      <c r="O981" s="48"/>
      <c r="P981" s="48"/>
      <c r="Q981" s="48"/>
    </row>
    <row r="982" spans="1:17" x14ac:dyDescent="0.25">
      <c r="A982" s="3">
        <v>-0.1800000000001</v>
      </c>
      <c r="B982" s="53">
        <f t="shared" si="90"/>
        <v>-109422.49240127658</v>
      </c>
      <c r="C982" s="53">
        <f t="shared" si="91"/>
        <v>109422.49240127658</v>
      </c>
      <c r="D982" s="54">
        <f t="shared" si="92"/>
        <v>1.961766312473634E-3</v>
      </c>
      <c r="E982" s="48"/>
      <c r="F982" s="56">
        <f t="shared" si="93"/>
        <v>0.42661451778658638</v>
      </c>
      <c r="G982" s="48">
        <f t="shared" si="94"/>
        <v>1.9599525214210045E-3</v>
      </c>
      <c r="H982" s="57">
        <f t="shared" si="95"/>
        <v>-112462.00607908814</v>
      </c>
      <c r="M982" s="48"/>
      <c r="N982" s="48"/>
      <c r="O982" s="48"/>
      <c r="P982" s="48"/>
      <c r="Q982" s="48"/>
    </row>
    <row r="983" spans="1:17" x14ac:dyDescent="0.25">
      <c r="A983" s="3">
        <v>-0.17500000000009999</v>
      </c>
      <c r="B983" s="53">
        <f t="shared" si="90"/>
        <v>-106382.97872346503</v>
      </c>
      <c r="C983" s="53">
        <f t="shared" si="91"/>
        <v>106382.97872346503</v>
      </c>
      <c r="D983" s="54">
        <f t="shared" si="92"/>
        <v>1.9635326932270214E-3</v>
      </c>
      <c r="E983" s="48"/>
      <c r="F983" s="56">
        <f t="shared" si="93"/>
        <v>0.42857628409906001</v>
      </c>
      <c r="G983" s="48">
        <f t="shared" si="94"/>
        <v>1.961766312473634E-3</v>
      </c>
      <c r="H983" s="57">
        <f t="shared" si="95"/>
        <v>-109422.49240127658</v>
      </c>
      <c r="M983" s="48"/>
      <c r="N983" s="48"/>
      <c r="O983" s="48"/>
      <c r="P983" s="48"/>
      <c r="Q983" s="48"/>
    </row>
    <row r="984" spans="1:17" x14ac:dyDescent="0.25">
      <c r="A984" s="3">
        <v>-0.17000000000009999</v>
      </c>
      <c r="B984" s="53">
        <f t="shared" si="90"/>
        <v>-103343.46504565347</v>
      </c>
      <c r="C984" s="53">
        <f t="shared" si="91"/>
        <v>103343.46504565347</v>
      </c>
      <c r="D984" s="54">
        <f t="shared" si="92"/>
        <v>1.9652515326352149E-3</v>
      </c>
      <c r="E984" s="48"/>
      <c r="F984" s="56">
        <f t="shared" si="93"/>
        <v>0.43053981679228703</v>
      </c>
      <c r="G984" s="48">
        <f t="shared" si="94"/>
        <v>1.9635326932270214E-3</v>
      </c>
      <c r="H984" s="57">
        <f t="shared" si="95"/>
        <v>-106382.97872346503</v>
      </c>
      <c r="M984" s="48"/>
      <c r="N984" s="48"/>
      <c r="O984" s="48"/>
      <c r="P984" s="48"/>
      <c r="Q984" s="48"/>
    </row>
    <row r="985" spans="1:17" x14ac:dyDescent="0.25">
      <c r="A985" s="3">
        <v>-0.16500000000010001</v>
      </c>
      <c r="B985" s="53">
        <f t="shared" si="90"/>
        <v>-100303.95136784195</v>
      </c>
      <c r="C985" s="53">
        <f t="shared" si="91"/>
        <v>100303.95136784195</v>
      </c>
      <c r="D985" s="54">
        <f t="shared" si="92"/>
        <v>1.9669227031032244E-3</v>
      </c>
      <c r="E985" s="48"/>
      <c r="F985" s="56">
        <f t="shared" si="93"/>
        <v>0.43250506832492225</v>
      </c>
      <c r="G985" s="48">
        <f t="shared" si="94"/>
        <v>1.9652515326352149E-3</v>
      </c>
      <c r="H985" s="57">
        <f t="shared" si="95"/>
        <v>-103343.46504565347</v>
      </c>
      <c r="M985" s="48"/>
      <c r="N985" s="48"/>
      <c r="O985" s="48"/>
      <c r="P985" s="48"/>
      <c r="Q985" s="48"/>
    </row>
    <row r="986" spans="1:17" x14ac:dyDescent="0.25">
      <c r="A986" s="3">
        <v>-0.16000000000010001</v>
      </c>
      <c r="B986" s="53">
        <f t="shared" si="90"/>
        <v>-97264.437690030391</v>
      </c>
      <c r="C986" s="53">
        <f t="shared" si="91"/>
        <v>97264.437690030391</v>
      </c>
      <c r="D986" s="54">
        <f t="shared" si="92"/>
        <v>1.968546080502287E-3</v>
      </c>
      <c r="E986" s="48"/>
      <c r="F986" s="56">
        <f t="shared" si="93"/>
        <v>0.43447199102802547</v>
      </c>
      <c r="G986" s="48">
        <f t="shared" si="94"/>
        <v>1.9669227031032244E-3</v>
      </c>
      <c r="H986" s="57">
        <f t="shared" si="95"/>
        <v>-100303.95136784195</v>
      </c>
      <c r="M986" s="48"/>
      <c r="N986" s="48"/>
      <c r="O986" s="48"/>
      <c r="P986" s="48"/>
      <c r="Q986" s="48"/>
    </row>
    <row r="987" spans="1:17" x14ac:dyDescent="0.25">
      <c r="A987" s="3">
        <v>-0.1550000000001</v>
      </c>
      <c r="B987" s="53">
        <f t="shared" si="90"/>
        <v>-94224.924012218835</v>
      </c>
      <c r="C987" s="53">
        <f t="shared" si="91"/>
        <v>94224.924012218835</v>
      </c>
      <c r="D987" s="54">
        <f t="shared" si="92"/>
        <v>1.9701215441859654E-3</v>
      </c>
      <c r="E987" s="48"/>
      <c r="F987" s="56">
        <f t="shared" si="93"/>
        <v>0.43644053710852776</v>
      </c>
      <c r="G987" s="48">
        <f t="shared" si="94"/>
        <v>1.968546080502287E-3</v>
      </c>
      <c r="H987" s="57">
        <f t="shared" si="95"/>
        <v>-97264.437690030391</v>
      </c>
      <c r="M987" s="48"/>
      <c r="N987" s="48"/>
      <c r="O987" s="48"/>
      <c r="P987" s="48"/>
      <c r="Q987" s="48"/>
    </row>
    <row r="988" spans="1:17" x14ac:dyDescent="0.25">
      <c r="A988" s="3">
        <v>-0.1500000000001</v>
      </c>
      <c r="B988" s="53">
        <f t="shared" si="90"/>
        <v>-91185.410334407279</v>
      </c>
      <c r="C988" s="53">
        <f t="shared" si="91"/>
        <v>91185.410334407279</v>
      </c>
      <c r="D988" s="54">
        <f t="shared" si="92"/>
        <v>1.9716489770043033E-3</v>
      </c>
      <c r="E988" s="48"/>
      <c r="F988" s="56">
        <f t="shared" si="93"/>
        <v>0.43841065865271373</v>
      </c>
      <c r="G988" s="48">
        <f t="shared" si="94"/>
        <v>1.9701215441859654E-3</v>
      </c>
      <c r="H988" s="57">
        <f t="shared" si="95"/>
        <v>-94224.924012218835</v>
      </c>
      <c r="M988" s="48"/>
      <c r="N988" s="48"/>
      <c r="O988" s="48"/>
      <c r="P988" s="48"/>
      <c r="Q988" s="48"/>
    </row>
    <row r="989" spans="1:17" x14ac:dyDescent="0.25">
      <c r="A989" s="3">
        <v>-0.14500000000009999</v>
      </c>
      <c r="B989" s="53">
        <f t="shared" si="90"/>
        <v>-88145.896656595738</v>
      </c>
      <c r="C989" s="53">
        <f t="shared" si="91"/>
        <v>88145.896656595738</v>
      </c>
      <c r="D989" s="54">
        <f t="shared" si="92"/>
        <v>1.9731282653189797E-3</v>
      </c>
      <c r="E989" s="48"/>
      <c r="F989" s="56">
        <f t="shared" si="93"/>
        <v>0.44038230762971803</v>
      </c>
      <c r="G989" s="48">
        <f t="shared" si="94"/>
        <v>1.9716489770043033E-3</v>
      </c>
      <c r="H989" s="57">
        <f t="shared" si="95"/>
        <v>-91185.410334407279</v>
      </c>
      <c r="M989" s="48"/>
      <c r="N989" s="48"/>
      <c r="O989" s="48"/>
      <c r="P989" s="48"/>
      <c r="Q989" s="48"/>
    </row>
    <row r="990" spans="1:17" x14ac:dyDescent="0.25">
      <c r="A990" s="3">
        <v>-0.14000000000009999</v>
      </c>
      <c r="B990" s="53">
        <f t="shared" si="90"/>
        <v>-85106.382978784182</v>
      </c>
      <c r="C990" s="53">
        <f t="shared" si="91"/>
        <v>85106.382978784182</v>
      </c>
      <c r="D990" s="54">
        <f t="shared" si="92"/>
        <v>1.9745592990170757E-3</v>
      </c>
      <c r="E990" s="48"/>
      <c r="F990" s="56">
        <f t="shared" si="93"/>
        <v>0.44235543589503701</v>
      </c>
      <c r="G990" s="48">
        <f t="shared" si="94"/>
        <v>1.9731282653189797E-3</v>
      </c>
      <c r="H990" s="57">
        <f t="shared" si="95"/>
        <v>-88145.896656595738</v>
      </c>
      <c r="M990" s="48"/>
      <c r="N990" s="48"/>
      <c r="O990" s="48"/>
      <c r="P990" s="48"/>
      <c r="Q990" s="48"/>
    </row>
    <row r="991" spans="1:17" x14ac:dyDescent="0.25">
      <c r="A991" s="3">
        <v>-0.13500000000010001</v>
      </c>
      <c r="B991" s="53">
        <f t="shared" si="90"/>
        <v>-82066.869300972641</v>
      </c>
      <c r="C991" s="53">
        <f t="shared" si="91"/>
        <v>82066.869300972641</v>
      </c>
      <c r="D991" s="54">
        <f t="shared" si="92"/>
        <v>1.9759419715246751E-3</v>
      </c>
      <c r="E991" s="48"/>
      <c r="F991" s="56">
        <f t="shared" si="93"/>
        <v>0.44432999519405408</v>
      </c>
      <c r="G991" s="48">
        <f t="shared" si="94"/>
        <v>1.9745592990170757E-3</v>
      </c>
      <c r="H991" s="57">
        <f t="shared" si="95"/>
        <v>-85106.382978784182</v>
      </c>
      <c r="M991" s="48"/>
      <c r="N991" s="48"/>
      <c r="O991" s="48"/>
      <c r="P991" s="48"/>
      <c r="Q991" s="48"/>
    </row>
    <row r="992" spans="1:17" x14ac:dyDescent="0.25">
      <c r="A992" s="3">
        <v>-0.13000000000010001</v>
      </c>
      <c r="B992" s="53">
        <f t="shared" si="90"/>
        <v>-79027.355623161086</v>
      </c>
      <c r="C992" s="53">
        <f t="shared" si="91"/>
        <v>79027.355623161086</v>
      </c>
      <c r="D992" s="54">
        <f t="shared" si="92"/>
        <v>1.9772761798205196E-3</v>
      </c>
      <c r="E992" s="48"/>
      <c r="F992" s="56">
        <f t="shared" si="93"/>
        <v>0.44630593716557876</v>
      </c>
      <c r="G992" s="48">
        <f t="shared" si="94"/>
        <v>1.9759419715246751E-3</v>
      </c>
      <c r="H992" s="57">
        <f t="shared" si="95"/>
        <v>-82066.869300972641</v>
      </c>
      <c r="M992" s="48"/>
      <c r="N992" s="48"/>
      <c r="O992" s="48"/>
      <c r="P992" s="48"/>
      <c r="Q992" s="48"/>
    </row>
    <row r="993" spans="1:17" x14ac:dyDescent="0.25">
      <c r="A993" s="3">
        <v>-0.1250000000001</v>
      </c>
      <c r="B993" s="53">
        <f t="shared" si="90"/>
        <v>-75987.841945349544</v>
      </c>
      <c r="C993" s="53">
        <f t="shared" si="91"/>
        <v>75987.841945349544</v>
      </c>
      <c r="D993" s="54">
        <f t="shared" si="92"/>
        <v>1.9785618244482217E-3</v>
      </c>
      <c r="E993" s="48"/>
      <c r="F993" s="56">
        <f t="shared" si="93"/>
        <v>0.44828321334539928</v>
      </c>
      <c r="G993" s="48">
        <f t="shared" si="94"/>
        <v>1.9772761798205196E-3</v>
      </c>
      <c r="H993" s="57">
        <f t="shared" si="95"/>
        <v>-79027.355623161086</v>
      </c>
      <c r="M993" s="48"/>
      <c r="N993" s="48"/>
      <c r="O993" s="48"/>
      <c r="P993" s="48"/>
      <c r="Q993" s="48"/>
    </row>
    <row r="994" spans="1:17" x14ac:dyDescent="0.25">
      <c r="A994" s="3">
        <v>-0.1200000000001</v>
      </c>
      <c r="B994" s="53">
        <f t="shared" si="90"/>
        <v>-72948.328267537989</v>
      </c>
      <c r="C994" s="53">
        <f t="shared" si="91"/>
        <v>72948.328267537989</v>
      </c>
      <c r="D994" s="54">
        <f t="shared" si="92"/>
        <v>1.979798809529032E-3</v>
      </c>
      <c r="E994" s="48"/>
      <c r="F994" s="56">
        <f t="shared" si="93"/>
        <v>0.4502617751698475</v>
      </c>
      <c r="G994" s="48">
        <f t="shared" si="94"/>
        <v>1.9785618244482217E-3</v>
      </c>
      <c r="H994" s="57">
        <f t="shared" si="95"/>
        <v>-75987.841945349544</v>
      </c>
      <c r="M994" s="48"/>
      <c r="N994" s="48"/>
      <c r="O994" s="48"/>
      <c r="P994" s="48"/>
      <c r="Q994" s="48"/>
    </row>
    <row r="995" spans="1:17" x14ac:dyDescent="0.25">
      <c r="A995" s="3">
        <v>-0.11500000000009999</v>
      </c>
      <c r="B995" s="53">
        <f t="shared" si="90"/>
        <v>-69908.814589726433</v>
      </c>
      <c r="C995" s="53">
        <f t="shared" si="91"/>
        <v>69908.814589726433</v>
      </c>
      <c r="D995" s="54">
        <f t="shared" si="92"/>
        <v>1.9809870427735521E-3</v>
      </c>
      <c r="E995" s="48"/>
      <c r="F995" s="56">
        <f t="shared" si="93"/>
        <v>0.45224157397937653</v>
      </c>
      <c r="G995" s="48">
        <f t="shared" si="94"/>
        <v>1.979798809529032E-3</v>
      </c>
      <c r="H995" s="57">
        <f t="shared" si="95"/>
        <v>-72948.328267537989</v>
      </c>
      <c r="M995" s="48"/>
      <c r="N995" s="48"/>
      <c r="O995" s="48"/>
      <c r="P995" s="48"/>
      <c r="Q995" s="48"/>
    </row>
    <row r="996" spans="1:17" x14ac:dyDescent="0.25">
      <c r="A996" s="3">
        <v>-0.1100000000001</v>
      </c>
      <c r="B996" s="53">
        <f t="shared" si="90"/>
        <v>-66869.300911914892</v>
      </c>
      <c r="C996" s="53">
        <f t="shared" si="91"/>
        <v>66869.300911914892</v>
      </c>
      <c r="D996" s="54">
        <f t="shared" si="92"/>
        <v>1.9821264354934476E-3</v>
      </c>
      <c r="E996" s="48"/>
      <c r="F996" s="56">
        <f t="shared" si="93"/>
        <v>0.45422256102215008</v>
      </c>
      <c r="G996" s="48">
        <f t="shared" si="94"/>
        <v>1.9809870427735521E-3</v>
      </c>
      <c r="H996" s="57">
        <f t="shared" si="95"/>
        <v>-69908.814589726433</v>
      </c>
      <c r="M996" s="48"/>
      <c r="N996" s="48"/>
      <c r="O996" s="48"/>
      <c r="P996" s="48"/>
      <c r="Q996" s="48"/>
    </row>
    <row r="997" spans="1:17" x14ac:dyDescent="0.25">
      <c r="A997" s="3">
        <v>-0.1050000000001</v>
      </c>
      <c r="B997" s="53">
        <f t="shared" si="90"/>
        <v>-63829.787234103336</v>
      </c>
      <c r="C997" s="53">
        <f t="shared" si="91"/>
        <v>63829.787234103336</v>
      </c>
      <c r="D997" s="54">
        <f t="shared" si="92"/>
        <v>1.9832169026121615E-3</v>
      </c>
      <c r="E997" s="48"/>
      <c r="F997" s="56">
        <f t="shared" si="93"/>
        <v>0.45620468745764353</v>
      </c>
      <c r="G997" s="48">
        <f t="shared" si="94"/>
        <v>1.9821264354934476E-3</v>
      </c>
      <c r="H997" s="57">
        <f t="shared" si="95"/>
        <v>-66869.300911914892</v>
      </c>
      <c r="M997" s="48"/>
      <c r="N997" s="48"/>
      <c r="O997" s="48"/>
      <c r="P997" s="48"/>
      <c r="Q997" s="48"/>
    </row>
    <row r="998" spans="1:17" x14ac:dyDescent="0.25">
      <c r="A998" s="3">
        <v>-0.1000000000001</v>
      </c>
      <c r="B998" s="53">
        <f t="shared" si="90"/>
        <v>-60790.273556291788</v>
      </c>
      <c r="C998" s="53">
        <f t="shared" si="91"/>
        <v>60790.273556291788</v>
      </c>
      <c r="D998" s="54">
        <f t="shared" si="92"/>
        <v>1.9842583626756283E-3</v>
      </c>
      <c r="E998" s="48"/>
      <c r="F998" s="56">
        <f t="shared" si="93"/>
        <v>0.45818790436025569</v>
      </c>
      <c r="G998" s="48">
        <f t="shared" si="94"/>
        <v>1.9832169026121615E-3</v>
      </c>
      <c r="H998" s="57">
        <f t="shared" si="95"/>
        <v>-63829.787234103336</v>
      </c>
      <c r="M998" s="48"/>
      <c r="N998" s="48"/>
      <c r="O998" s="48"/>
      <c r="P998" s="48"/>
      <c r="Q998" s="48"/>
    </row>
    <row r="999" spans="1:17" x14ac:dyDescent="0.25">
      <c r="A999" s="3">
        <v>-9.5000000000100102E-2</v>
      </c>
      <c r="B999" s="53">
        <f t="shared" si="90"/>
        <v>-57750.759878480298</v>
      </c>
      <c r="C999" s="53">
        <f t="shared" si="91"/>
        <v>57750.759878480298</v>
      </c>
      <c r="D999" s="54">
        <f t="shared" si="92"/>
        <v>1.9852507378625983E-3</v>
      </c>
      <c r="E999" s="48"/>
      <c r="F999" s="56">
        <f t="shared" si="93"/>
        <v>0.46017216272293132</v>
      </c>
      <c r="G999" s="48">
        <f t="shared" si="94"/>
        <v>1.9842583626756283E-3</v>
      </c>
      <c r="H999" s="57">
        <f t="shared" si="95"/>
        <v>-60790.273556291788</v>
      </c>
      <c r="M999" s="48"/>
      <c r="N999" s="48"/>
      <c r="O999" s="48"/>
      <c r="P999" s="48"/>
      <c r="Q999" s="48"/>
    </row>
    <row r="1000" spans="1:17" x14ac:dyDescent="0.25">
      <c r="A1000" s="3">
        <v>-9.0000000000099806E-2</v>
      </c>
      <c r="B1000" s="53">
        <f t="shared" si="90"/>
        <v>-54711.246200668567</v>
      </c>
      <c r="C1000" s="53">
        <f t="shared" si="91"/>
        <v>54711.246200668567</v>
      </c>
      <c r="D1000" s="54">
        <f t="shared" si="92"/>
        <v>1.9861939539942974E-3</v>
      </c>
      <c r="E1000" s="48"/>
      <c r="F1000" s="56">
        <f t="shared" si="93"/>
        <v>0.46215741346079392</v>
      </c>
      <c r="G1000" s="48">
        <f t="shared" si="94"/>
        <v>1.9852507378625983E-3</v>
      </c>
      <c r="H1000" s="57">
        <f t="shared" si="95"/>
        <v>-57750.759878480298</v>
      </c>
      <c r="M1000" s="48"/>
      <c r="N1000" s="48"/>
      <c r="O1000" s="48"/>
      <c r="P1000" s="48"/>
      <c r="Q1000" s="48"/>
    </row>
    <row r="1001" spans="1:17" x14ac:dyDescent="0.25">
      <c r="A1001" s="3">
        <v>-8.5000000000099898E-2</v>
      </c>
      <c r="B1001" s="53">
        <f t="shared" si="90"/>
        <v>-51671.732522857077</v>
      </c>
      <c r="C1001" s="53">
        <f t="shared" si="91"/>
        <v>51671.732522857077</v>
      </c>
      <c r="D1001" s="54">
        <f t="shared" si="92"/>
        <v>1.9870879405428643E-3</v>
      </c>
      <c r="E1001" s="48"/>
      <c r="F1001" s="56">
        <f t="shared" si="93"/>
        <v>0.46414360741478822</v>
      </c>
      <c r="G1001" s="48">
        <f t="shared" si="94"/>
        <v>1.9861939539942974E-3</v>
      </c>
      <c r="H1001" s="57">
        <f t="shared" si="95"/>
        <v>-54711.246200668567</v>
      </c>
      <c r="M1001" s="48"/>
      <c r="N1001" s="48"/>
      <c r="O1001" s="48"/>
      <c r="P1001" s="48"/>
      <c r="Q1001" s="48"/>
    </row>
    <row r="1002" spans="1:17" x14ac:dyDescent="0.25">
      <c r="A1002" s="3">
        <v>-8.0000000000100005E-2</v>
      </c>
      <c r="B1002" s="53">
        <f t="shared" si="90"/>
        <v>-48632.218845045594</v>
      </c>
      <c r="C1002" s="53">
        <f t="shared" si="91"/>
        <v>48632.218845045594</v>
      </c>
      <c r="D1002" s="54">
        <f t="shared" si="92"/>
        <v>1.9879326306417866E-3</v>
      </c>
      <c r="E1002" s="48"/>
      <c r="F1002" s="56">
        <f t="shared" si="93"/>
        <v>0.46613069535533108</v>
      </c>
      <c r="G1002" s="48">
        <f t="shared" si="94"/>
        <v>1.9870879405428643E-3</v>
      </c>
      <c r="H1002" s="57">
        <f t="shared" si="95"/>
        <v>-51671.732522857077</v>
      </c>
      <c r="M1002" s="48"/>
      <c r="N1002" s="48"/>
      <c r="O1002" s="48"/>
      <c r="P1002" s="48"/>
      <c r="Q1002" s="48"/>
    </row>
    <row r="1003" spans="1:17" x14ac:dyDescent="0.25">
      <c r="A1003" s="3">
        <v>-7.5000000000100098E-2</v>
      </c>
      <c r="B1003" s="53">
        <f t="shared" si="90"/>
        <v>-45592.705167234097</v>
      </c>
      <c r="C1003" s="53">
        <f t="shared" si="91"/>
        <v>45592.705167234097</v>
      </c>
      <c r="D1003" s="54">
        <f t="shared" si="92"/>
        <v>1.9887279610925623E-3</v>
      </c>
      <c r="E1003" s="48"/>
      <c r="F1003" s="56">
        <f t="shared" si="93"/>
        <v>0.46811862798597287</v>
      </c>
      <c r="G1003" s="48">
        <f t="shared" si="94"/>
        <v>1.9879326306417866E-3</v>
      </c>
      <c r="H1003" s="57">
        <f t="shared" si="95"/>
        <v>-48632.218845045594</v>
      </c>
      <c r="M1003" s="48"/>
      <c r="N1003" s="48"/>
      <c r="O1003" s="48"/>
      <c r="P1003" s="48"/>
      <c r="Q1003" s="48"/>
    </row>
    <row r="1004" spans="1:17" x14ac:dyDescent="0.25">
      <c r="A1004" s="3">
        <v>-7.0000000000099802E-2</v>
      </c>
      <c r="B1004" s="53">
        <f t="shared" si="90"/>
        <v>-42553.191489422366</v>
      </c>
      <c r="C1004" s="53">
        <f t="shared" si="91"/>
        <v>42553.191489422366</v>
      </c>
      <c r="D1004" s="54">
        <f t="shared" si="92"/>
        <v>1.9894738723737482E-3</v>
      </c>
      <c r="E1004" s="48"/>
      <c r="F1004" s="56">
        <f t="shared" si="93"/>
        <v>0.47010735594706543</v>
      </c>
      <c r="G1004" s="48">
        <f t="shared" si="94"/>
        <v>1.9887279610925623E-3</v>
      </c>
      <c r="H1004" s="57">
        <f t="shared" si="95"/>
        <v>-45592.705167234097</v>
      </c>
      <c r="M1004" s="48"/>
      <c r="N1004" s="48"/>
      <c r="O1004" s="48"/>
      <c r="P1004" s="48"/>
      <c r="Q1004" s="48"/>
    </row>
    <row r="1005" spans="1:17" x14ac:dyDescent="0.25">
      <c r="A1005" s="3">
        <v>-6.5000000000099895E-2</v>
      </c>
      <c r="B1005" s="53">
        <f t="shared" si="90"/>
        <v>-39513.677811610876</v>
      </c>
      <c r="C1005" s="53">
        <f t="shared" si="91"/>
        <v>39513.677811610876</v>
      </c>
      <c r="D1005" s="54">
        <f t="shared" si="92"/>
        <v>1.9901703086472877E-3</v>
      </c>
      <c r="E1005" s="48"/>
      <c r="F1005" s="56">
        <f t="shared" si="93"/>
        <v>0.47209682981943918</v>
      </c>
      <c r="G1005" s="48">
        <f t="shared" si="94"/>
        <v>1.9894738723737482E-3</v>
      </c>
      <c r="H1005" s="57">
        <f t="shared" si="95"/>
        <v>-42553.191489422366</v>
      </c>
      <c r="M1005" s="48"/>
      <c r="N1005" s="48"/>
      <c r="O1005" s="48"/>
      <c r="P1005" s="48"/>
      <c r="Q1005" s="48"/>
    </row>
    <row r="1006" spans="1:17" x14ac:dyDescent="0.25">
      <c r="A1006" s="3">
        <v>-6.0000000000100001E-2</v>
      </c>
      <c r="B1006" s="53">
        <f t="shared" si="90"/>
        <v>-36474.164133799386</v>
      </c>
      <c r="C1006" s="53">
        <f t="shared" si="91"/>
        <v>36474.164133799386</v>
      </c>
      <c r="D1006" s="54">
        <f t="shared" si="92"/>
        <v>1.9908172177668937E-3</v>
      </c>
      <c r="E1006" s="48"/>
      <c r="F1006" s="56">
        <f t="shared" si="93"/>
        <v>0.47408700012808647</v>
      </c>
      <c r="G1006" s="48">
        <f t="shared" si="94"/>
        <v>1.9901703086472877E-3</v>
      </c>
      <c r="H1006" s="57">
        <f t="shared" si="95"/>
        <v>-39513.677811610876</v>
      </c>
      <c r="M1006" s="48"/>
      <c r="N1006" s="48"/>
      <c r="O1006" s="48"/>
      <c r="P1006" s="48"/>
      <c r="Q1006" s="48"/>
    </row>
    <row r="1007" spans="1:17" x14ac:dyDescent="0.25">
      <c r="A1007" s="3">
        <v>-5.5000000000100101E-2</v>
      </c>
      <c r="B1007" s="53">
        <f t="shared" si="90"/>
        <v>-33434.650455987903</v>
      </c>
      <c r="C1007" s="53">
        <f t="shared" si="91"/>
        <v>33434.650455987903</v>
      </c>
      <c r="D1007" s="54">
        <f t="shared" si="92"/>
        <v>1.9914145512832659E-3</v>
      </c>
      <c r="E1007" s="48"/>
      <c r="F1007" s="56">
        <f t="shared" si="93"/>
        <v>0.47607781734585336</v>
      </c>
      <c r="G1007" s="48">
        <f t="shared" si="94"/>
        <v>1.9908172177668937E-3</v>
      </c>
      <c r="H1007" s="57">
        <f t="shared" si="95"/>
        <v>-36474.164133799386</v>
      </c>
      <c r="M1007" s="48"/>
      <c r="N1007" s="48"/>
      <c r="O1007" s="48"/>
      <c r="P1007" s="48"/>
      <c r="Q1007" s="48"/>
    </row>
    <row r="1008" spans="1:17" x14ac:dyDescent="0.25">
      <c r="A1008" s="3">
        <v>-5.00000000001002E-2</v>
      </c>
      <c r="B1008" s="53">
        <f t="shared" si="90"/>
        <v>-30395.136778176409</v>
      </c>
      <c r="C1008" s="53">
        <f t="shared" si="91"/>
        <v>30395.136778176409</v>
      </c>
      <c r="D1008" s="54">
        <f t="shared" si="92"/>
        <v>1.9919622644509749E-3</v>
      </c>
      <c r="E1008" s="48"/>
      <c r="F1008" s="56">
        <f t="shared" si="93"/>
        <v>0.47806923189713663</v>
      </c>
      <c r="G1008" s="48">
        <f t="shared" si="94"/>
        <v>1.9914145512832659E-3</v>
      </c>
      <c r="H1008" s="57">
        <f t="shared" si="95"/>
        <v>-33434.650455987903</v>
      </c>
      <c r="M1008" s="48"/>
      <c r="N1008" s="48"/>
      <c r="O1008" s="48"/>
      <c r="P1008" s="48"/>
      <c r="Q1008" s="48"/>
    </row>
    <row r="1009" spans="1:17" x14ac:dyDescent="0.25">
      <c r="A1009" s="3">
        <v>-4.50000000000998E-2</v>
      </c>
      <c r="B1009" s="53">
        <f t="shared" si="90"/>
        <v>-27355.623100364617</v>
      </c>
      <c r="C1009" s="53">
        <f t="shared" si="91"/>
        <v>27355.623100364617</v>
      </c>
      <c r="D1009" s="54">
        <f t="shared" si="92"/>
        <v>1.9924603162335686E-3</v>
      </c>
      <c r="E1009" s="48"/>
      <c r="F1009" s="56">
        <f t="shared" si="93"/>
        <v>0.4800611941615876</v>
      </c>
      <c r="G1009" s="48">
        <f t="shared" si="94"/>
        <v>1.9919622644509749E-3</v>
      </c>
      <c r="H1009" s="57">
        <f t="shared" si="95"/>
        <v>-30395.136778176409</v>
      </c>
      <c r="M1009" s="48"/>
      <c r="N1009" s="48"/>
      <c r="O1009" s="48"/>
      <c r="P1009" s="48"/>
      <c r="Q1009" s="48"/>
    </row>
    <row r="1010" spans="1:17" x14ac:dyDescent="0.25">
      <c r="A1010" s="3">
        <v>-4.0000000000099997E-2</v>
      </c>
      <c r="B1010" s="53">
        <f t="shared" si="90"/>
        <v>-24316.109422553189</v>
      </c>
      <c r="C1010" s="53">
        <f t="shared" si="91"/>
        <v>24316.109422553189</v>
      </c>
      <c r="D1010" s="54">
        <f t="shared" si="92"/>
        <v>1.9929086693081799E-3</v>
      </c>
      <c r="E1010" s="48"/>
      <c r="F1010" s="56">
        <f t="shared" si="93"/>
        <v>0.48205365447782117</v>
      </c>
      <c r="G1010" s="48">
        <f t="shared" si="94"/>
        <v>1.9924603162335686E-3</v>
      </c>
      <c r="H1010" s="57">
        <f t="shared" si="95"/>
        <v>-27355.623100364617</v>
      </c>
      <c r="M1010" s="48"/>
      <c r="N1010" s="48"/>
      <c r="O1010" s="48"/>
      <c r="P1010" s="48"/>
      <c r="Q1010" s="48"/>
    </row>
    <row r="1011" spans="1:17" x14ac:dyDescent="0.25">
      <c r="A1011" s="3">
        <v>-3.5000000000100097E-2</v>
      </c>
      <c r="B1011" s="53">
        <f t="shared" si="90"/>
        <v>-21276.595744741699</v>
      </c>
      <c r="C1011" s="53">
        <f t="shared" si="91"/>
        <v>21276.595744741699</v>
      </c>
      <c r="D1011" s="54">
        <f t="shared" si="92"/>
        <v>1.9933072900724103E-3</v>
      </c>
      <c r="E1011" s="48"/>
      <c r="F1011" s="56">
        <f t="shared" si="93"/>
        <v>0.48404656314712935</v>
      </c>
      <c r="G1011" s="48">
        <f t="shared" si="94"/>
        <v>1.9929086693081799E-3</v>
      </c>
      <c r="H1011" s="57">
        <f t="shared" si="95"/>
        <v>-24316.109422553189</v>
      </c>
      <c r="M1011" s="48"/>
      <c r="N1011" s="48"/>
      <c r="O1011" s="48"/>
      <c r="P1011" s="48"/>
      <c r="Q1011" s="48"/>
    </row>
    <row r="1012" spans="1:17" x14ac:dyDescent="0.25">
      <c r="A1012" s="3">
        <v>-3.00000000001002E-2</v>
      </c>
      <c r="B1012" s="53">
        <f t="shared" si="90"/>
        <v>-18237.082066930212</v>
      </c>
      <c r="C1012" s="53">
        <f t="shared" si="91"/>
        <v>18237.082066930212</v>
      </c>
      <c r="D1012" s="54">
        <f t="shared" si="92"/>
        <v>1.9936561486456617E-3</v>
      </c>
      <c r="E1012" s="48"/>
      <c r="F1012" s="56">
        <f t="shared" si="93"/>
        <v>0.48603987043720176</v>
      </c>
      <c r="G1012" s="48">
        <f t="shared" si="94"/>
        <v>1.9933072900724103E-3</v>
      </c>
      <c r="H1012" s="57">
        <f t="shared" si="95"/>
        <v>-21276.595744741699</v>
      </c>
      <c r="M1012" s="48"/>
      <c r="N1012" s="48"/>
      <c r="O1012" s="48"/>
      <c r="P1012" s="48"/>
      <c r="Q1012" s="48"/>
    </row>
    <row r="1013" spans="1:17" x14ac:dyDescent="0.25">
      <c r="A1013" s="3">
        <v>-2.50000000000998E-2</v>
      </c>
      <c r="B1013" s="53">
        <f t="shared" si="90"/>
        <v>-15197.568389118418</v>
      </c>
      <c r="C1013" s="53">
        <f t="shared" si="91"/>
        <v>15197.568389118418</v>
      </c>
      <c r="D1013" s="54">
        <f t="shared" si="92"/>
        <v>1.9939552188747434E-3</v>
      </c>
      <c r="E1013" s="48"/>
      <c r="F1013" s="56">
        <f t="shared" si="93"/>
        <v>0.48803352658584742</v>
      </c>
      <c r="G1013" s="48">
        <f t="shared" si="94"/>
        <v>1.9936561486456617E-3</v>
      </c>
      <c r="H1013" s="57">
        <f t="shared" si="95"/>
        <v>-18237.082066930212</v>
      </c>
      <c r="M1013" s="48"/>
      <c r="N1013" s="48"/>
      <c r="O1013" s="48"/>
      <c r="P1013" s="48"/>
      <c r="Q1013" s="48"/>
    </row>
    <row r="1014" spans="1:17" x14ac:dyDescent="0.25">
      <c r="A1014" s="3">
        <v>-2.00000000000999E-2</v>
      </c>
      <c r="B1014" s="53">
        <f t="shared" si="90"/>
        <v>-12158.054711306928</v>
      </c>
      <c r="C1014" s="53">
        <f t="shared" si="91"/>
        <v>12158.054711306928</v>
      </c>
      <c r="D1014" s="54">
        <f t="shared" si="92"/>
        <v>1.9942044783359814E-3</v>
      </c>
      <c r="E1014" s="48"/>
      <c r="F1014" s="56">
        <f t="shared" si="93"/>
        <v>0.49002748180472216</v>
      </c>
      <c r="G1014" s="48">
        <f t="shared" si="94"/>
        <v>1.9939552188747434E-3</v>
      </c>
      <c r="H1014" s="57">
        <f t="shared" si="95"/>
        <v>-15197.568389118418</v>
      </c>
      <c r="M1014" s="48"/>
      <c r="N1014" s="48"/>
      <c r="O1014" s="48"/>
      <c r="P1014" s="48"/>
      <c r="Q1014" s="48"/>
    </row>
    <row r="1015" spans="1:17" x14ac:dyDescent="0.25">
      <c r="A1015" s="3">
        <v>-1.5000000000099999E-2</v>
      </c>
      <c r="B1015" s="53">
        <f t="shared" si="90"/>
        <v>-9118.5410334954395</v>
      </c>
      <c r="C1015" s="53">
        <f t="shared" si="91"/>
        <v>9118.5410334954395</v>
      </c>
      <c r="D1015" s="54">
        <f t="shared" si="92"/>
        <v>1.9944039083397147E-3</v>
      </c>
      <c r="E1015" s="48"/>
      <c r="F1015" s="56">
        <f t="shared" si="93"/>
        <v>0.49202168628305815</v>
      </c>
      <c r="G1015" s="48">
        <f t="shared" si="94"/>
        <v>1.9942044783359814E-3</v>
      </c>
      <c r="H1015" s="57">
        <f t="shared" si="95"/>
        <v>-12158.054711306928</v>
      </c>
      <c r="M1015" s="48"/>
      <c r="N1015" s="48"/>
      <c r="O1015" s="48"/>
      <c r="P1015" s="48"/>
      <c r="Q1015" s="48"/>
    </row>
    <row r="1016" spans="1:17" x14ac:dyDescent="0.25">
      <c r="A1016" s="3">
        <v>-1.00000000001002E-2</v>
      </c>
      <c r="B1016" s="53">
        <f t="shared" si="90"/>
        <v>-6079.0273556840111</v>
      </c>
      <c r="C1016" s="53">
        <f t="shared" si="91"/>
        <v>6079.0273556840111</v>
      </c>
      <c r="D1016" s="54">
        <f t="shared" si="92"/>
        <v>1.9945534939305731E-3</v>
      </c>
      <c r="E1016" s="48"/>
      <c r="F1016" s="56">
        <f t="shared" si="93"/>
        <v>0.49401609019139786</v>
      </c>
      <c r="G1016" s="48">
        <f t="shared" si="94"/>
        <v>1.9944039083397147E-3</v>
      </c>
      <c r="H1016" s="57">
        <f t="shared" si="95"/>
        <v>-9118.5410334954395</v>
      </c>
      <c r="M1016" s="48"/>
      <c r="N1016" s="48"/>
      <c r="O1016" s="48"/>
      <c r="P1016" s="48"/>
      <c r="Q1016" s="48"/>
    </row>
    <row r="1017" spans="1:17" x14ac:dyDescent="0.25">
      <c r="A1017" s="3">
        <v>-5.00000000009981E-3</v>
      </c>
      <c r="B1017" s="53">
        <f t="shared" si="90"/>
        <v>-3039.5136778722244</v>
      </c>
      <c r="C1017" s="53">
        <f t="shared" si="91"/>
        <v>3039.5136778722244</v>
      </c>
      <c r="D1017" s="54">
        <f t="shared" si="92"/>
        <v>1.9946532238909187E-3</v>
      </c>
      <c r="E1017" s="48"/>
      <c r="F1017" s="56">
        <f t="shared" si="93"/>
        <v>0.49601064368532843</v>
      </c>
      <c r="G1017" s="48">
        <f t="shared" si="94"/>
        <v>1.9945534939305731E-3</v>
      </c>
      <c r="H1017" s="57">
        <f t="shared" si="95"/>
        <v>-6079.0273556840111</v>
      </c>
      <c r="M1017" s="48"/>
      <c r="N1017" s="48"/>
      <c r="O1017" s="48"/>
      <c r="P1017" s="48"/>
      <c r="Q1017" s="48"/>
    </row>
    <row r="1018" spans="1:17" x14ac:dyDescent="0.25">
      <c r="A1018" s="3">
        <v>-9.9920072216264101E-14</v>
      </c>
      <c r="B1018" s="53">
        <f t="shared" si="90"/>
        <v>-6.0741685237850515E-8</v>
      </c>
      <c r="C1018" s="53">
        <f t="shared" si="91"/>
        <v>6.0741685237850515E-8</v>
      </c>
      <c r="D1018" s="54">
        <f t="shared" si="92"/>
        <v>1.9947030907407903E-3</v>
      </c>
      <c r="E1018" s="48"/>
      <c r="F1018" s="56">
        <f t="shared" si="93"/>
        <v>0.49800529690921935</v>
      </c>
      <c r="G1018" s="48">
        <f t="shared" si="94"/>
        <v>1.9946532238909187E-3</v>
      </c>
      <c r="H1018" s="57">
        <f t="shared" si="95"/>
        <v>-3039.5136778722244</v>
      </c>
      <c r="M1018" s="48"/>
      <c r="N1018" s="48"/>
      <c r="O1018" s="48"/>
      <c r="P1018" s="48"/>
      <c r="Q1018" s="48"/>
    </row>
    <row r="1019" spans="1:17" x14ac:dyDescent="0.25">
      <c r="A1019" s="3">
        <v>4.9999999998999699E-3</v>
      </c>
      <c r="B1019" s="53">
        <f t="shared" si="90"/>
        <v>3039.5136777507414</v>
      </c>
      <c r="C1019" s="53">
        <f t="shared" si="91"/>
        <v>0</v>
      </c>
      <c r="D1019" s="54">
        <f t="shared" si="92"/>
        <v>1.9947030907407903E-3</v>
      </c>
      <c r="E1019" s="48"/>
      <c r="F1019" s="56">
        <f t="shared" si="93"/>
        <v>0.49999999999996014</v>
      </c>
      <c r="G1019" s="48">
        <f t="shared" si="94"/>
        <v>1.9947030907407903E-3</v>
      </c>
      <c r="H1019" s="57">
        <f t="shared" si="95"/>
        <v>-6.0741685237850515E-8</v>
      </c>
      <c r="M1019" s="48"/>
      <c r="N1019" s="48"/>
      <c r="O1019" s="48"/>
      <c r="P1019" s="48"/>
      <c r="Q1019" s="48"/>
    </row>
    <row r="1020" spans="1:17" x14ac:dyDescent="0.25">
      <c r="A1020" s="3">
        <v>9.9999999998998702E-3</v>
      </c>
      <c r="B1020" s="53">
        <f t="shared" si="90"/>
        <v>6079.0273555622307</v>
      </c>
      <c r="C1020" s="53">
        <f t="shared" si="91"/>
        <v>0</v>
      </c>
      <c r="D1020" s="54">
        <f t="shared" si="92"/>
        <v>1.9946532238906967E-3</v>
      </c>
      <c r="E1020" s="48"/>
      <c r="F1020" s="56">
        <f t="shared" si="93"/>
        <v>0.50199470309070093</v>
      </c>
      <c r="G1020" s="48">
        <f t="shared" si="94"/>
        <v>1.9947030907407903E-3</v>
      </c>
      <c r="H1020" s="57">
        <f t="shared" si="95"/>
        <v>3039.5136777507414</v>
      </c>
      <c r="M1020" s="48"/>
      <c r="N1020" s="48"/>
      <c r="O1020" s="48"/>
      <c r="P1020" s="48"/>
      <c r="Q1020" s="48"/>
    </row>
    <row r="1021" spans="1:17" x14ac:dyDescent="0.25">
      <c r="A1021" s="3">
        <v>1.4999999999900201E-2</v>
      </c>
      <c r="B1021" s="53">
        <f t="shared" si="90"/>
        <v>9118.5410333739819</v>
      </c>
      <c r="C1021" s="53">
        <f t="shared" si="91"/>
        <v>0</v>
      </c>
      <c r="D1021" s="54">
        <f t="shared" si="92"/>
        <v>1.9945534939307397E-3</v>
      </c>
      <c r="E1021" s="48"/>
      <c r="F1021" s="56">
        <f t="shared" si="93"/>
        <v>0.50398935631459163</v>
      </c>
      <c r="G1021" s="48">
        <f t="shared" si="94"/>
        <v>1.9946532238906967E-3</v>
      </c>
      <c r="H1021" s="57">
        <f t="shared" si="95"/>
        <v>6079.0273555622307</v>
      </c>
      <c r="M1021" s="48"/>
      <c r="N1021" s="48"/>
      <c r="O1021" s="48"/>
      <c r="P1021" s="48"/>
      <c r="Q1021" s="48"/>
    </row>
    <row r="1022" spans="1:17" x14ac:dyDescent="0.25">
      <c r="A1022" s="3">
        <v>1.9999999999900101E-2</v>
      </c>
      <c r="B1022" s="53">
        <f t="shared" si="90"/>
        <v>12158.05471118547</v>
      </c>
      <c r="C1022" s="53">
        <f t="shared" si="91"/>
        <v>0</v>
      </c>
      <c r="D1022" s="54">
        <f t="shared" si="92"/>
        <v>1.9944039083397147E-3</v>
      </c>
      <c r="E1022" s="48"/>
      <c r="F1022" s="56">
        <f t="shared" si="93"/>
        <v>0.50598390980852237</v>
      </c>
      <c r="G1022" s="48">
        <f t="shared" si="94"/>
        <v>1.9945534939307397E-3</v>
      </c>
      <c r="H1022" s="57">
        <f t="shared" si="95"/>
        <v>9118.5410333739819</v>
      </c>
      <c r="M1022" s="48"/>
      <c r="N1022" s="48"/>
      <c r="O1022" s="48"/>
      <c r="P1022" s="48"/>
      <c r="Q1022" s="48"/>
    </row>
    <row r="1023" spans="1:17" x14ac:dyDescent="0.25">
      <c r="A1023" s="3">
        <v>2.4999999999900002E-2</v>
      </c>
      <c r="B1023" s="53">
        <f t="shared" si="90"/>
        <v>15197.56838899696</v>
      </c>
      <c r="C1023" s="53">
        <f t="shared" si="91"/>
        <v>0</v>
      </c>
      <c r="D1023" s="54">
        <f t="shared" si="92"/>
        <v>1.9942044783360924E-3</v>
      </c>
      <c r="E1023" s="48"/>
      <c r="F1023" s="56">
        <f t="shared" si="93"/>
        <v>0.50797831371686208</v>
      </c>
      <c r="G1023" s="48">
        <f t="shared" si="94"/>
        <v>1.9944039083397147E-3</v>
      </c>
      <c r="H1023" s="57">
        <f t="shared" si="95"/>
        <v>12158.05471118547</v>
      </c>
      <c r="M1023" s="48"/>
      <c r="N1023" s="48"/>
      <c r="O1023" s="48"/>
      <c r="P1023" s="48"/>
      <c r="Q1023" s="48"/>
    </row>
    <row r="1024" spans="1:17" x14ac:dyDescent="0.25">
      <c r="A1024" s="3">
        <v>2.9999999999899898E-2</v>
      </c>
      <c r="B1024" s="53">
        <f t="shared" si="90"/>
        <v>18237.082066808449</v>
      </c>
      <c r="C1024" s="53">
        <f t="shared" si="91"/>
        <v>0</v>
      </c>
      <c r="D1024" s="54">
        <f t="shared" si="92"/>
        <v>1.9939552188745768E-3</v>
      </c>
      <c r="E1024" s="48"/>
      <c r="F1024" s="56">
        <f t="shared" si="93"/>
        <v>0.50997251819519818</v>
      </c>
      <c r="G1024" s="48">
        <f t="shared" si="94"/>
        <v>1.9942044783360924E-3</v>
      </c>
      <c r="H1024" s="57">
        <f t="shared" si="95"/>
        <v>15197.56838899696</v>
      </c>
      <c r="M1024" s="48"/>
      <c r="N1024" s="48"/>
      <c r="O1024" s="48"/>
      <c r="P1024" s="48"/>
      <c r="Q1024" s="48"/>
    </row>
    <row r="1025" spans="1:17" x14ac:dyDescent="0.25">
      <c r="A1025" s="3">
        <v>3.4999999999900201E-2</v>
      </c>
      <c r="B1025" s="53">
        <f t="shared" si="90"/>
        <v>21276.595744620183</v>
      </c>
      <c r="C1025" s="53">
        <f t="shared" si="91"/>
        <v>0</v>
      </c>
      <c r="D1025" s="54">
        <f t="shared" si="92"/>
        <v>1.9936561486457727E-3</v>
      </c>
      <c r="E1025" s="48"/>
      <c r="F1025" s="56">
        <f t="shared" si="93"/>
        <v>0.51196647341407275</v>
      </c>
      <c r="G1025" s="48">
        <f t="shared" si="94"/>
        <v>1.9939552188745768E-3</v>
      </c>
      <c r="H1025" s="57">
        <f t="shared" si="95"/>
        <v>18237.082066808449</v>
      </c>
      <c r="M1025" s="48"/>
      <c r="N1025" s="48"/>
      <c r="O1025" s="48"/>
      <c r="P1025" s="48"/>
      <c r="Q1025" s="48"/>
    </row>
    <row r="1026" spans="1:17" x14ac:dyDescent="0.25">
      <c r="A1026" s="3">
        <v>3.9999999999900102E-2</v>
      </c>
      <c r="B1026" s="53">
        <f t="shared" si="90"/>
        <v>24316.109422431669</v>
      </c>
      <c r="C1026" s="53">
        <f t="shared" si="91"/>
        <v>0</v>
      </c>
      <c r="D1026" s="54">
        <f t="shared" si="92"/>
        <v>1.9933072900724103E-3</v>
      </c>
      <c r="E1026" s="48"/>
      <c r="F1026" s="56">
        <f t="shared" si="93"/>
        <v>0.51396012956271853</v>
      </c>
      <c r="G1026" s="48">
        <f t="shared" si="94"/>
        <v>1.9936561486457727E-3</v>
      </c>
      <c r="H1026" s="57">
        <f t="shared" si="95"/>
        <v>21276.595744620183</v>
      </c>
      <c r="M1026" s="48"/>
      <c r="N1026" s="48"/>
      <c r="O1026" s="48"/>
      <c r="P1026" s="48"/>
      <c r="Q1026" s="48"/>
    </row>
    <row r="1027" spans="1:17" x14ac:dyDescent="0.25">
      <c r="A1027" s="3">
        <v>4.4999999999900002E-2</v>
      </c>
      <c r="B1027" s="53">
        <f t="shared" si="90"/>
        <v>27355.62310024316</v>
      </c>
      <c r="C1027" s="53">
        <f t="shared" si="91"/>
        <v>0</v>
      </c>
      <c r="D1027" s="54">
        <f t="shared" si="92"/>
        <v>1.9929086693082354E-3</v>
      </c>
      <c r="E1027" s="48"/>
      <c r="F1027" s="56">
        <f t="shared" si="93"/>
        <v>0.51595343685279094</v>
      </c>
      <c r="G1027" s="48">
        <f t="shared" si="94"/>
        <v>1.9933072900724103E-3</v>
      </c>
      <c r="H1027" s="57">
        <f t="shared" si="95"/>
        <v>24316.109422431669</v>
      </c>
      <c r="M1027" s="48"/>
      <c r="N1027" s="48"/>
      <c r="O1027" s="48"/>
      <c r="P1027" s="48"/>
      <c r="Q1027" s="48"/>
    </row>
    <row r="1028" spans="1:17" x14ac:dyDescent="0.25">
      <c r="A1028" s="3">
        <v>4.9999999999899902E-2</v>
      </c>
      <c r="B1028" s="53">
        <f t="shared" si="90"/>
        <v>30395.13677805465</v>
      </c>
      <c r="C1028" s="53">
        <f t="shared" si="91"/>
        <v>0</v>
      </c>
      <c r="D1028" s="54">
        <f t="shared" si="92"/>
        <v>1.9924603162333465E-3</v>
      </c>
      <c r="E1028" s="48"/>
      <c r="F1028" s="56">
        <f t="shared" si="93"/>
        <v>0.51794634552209917</v>
      </c>
      <c r="G1028" s="48">
        <f t="shared" si="94"/>
        <v>1.9929086693082354E-3</v>
      </c>
      <c r="H1028" s="57">
        <f t="shared" si="95"/>
        <v>27355.62310024316</v>
      </c>
      <c r="M1028" s="48"/>
      <c r="N1028" s="48"/>
      <c r="O1028" s="48"/>
      <c r="P1028" s="48"/>
      <c r="Q1028" s="48"/>
    </row>
    <row r="1029" spans="1:17" x14ac:dyDescent="0.25">
      <c r="A1029" s="3">
        <v>5.4999999999900198E-2</v>
      </c>
      <c r="B1029" s="53">
        <f t="shared" si="90"/>
        <v>33434.65045586638</v>
      </c>
      <c r="C1029" s="53">
        <f t="shared" si="91"/>
        <v>0</v>
      </c>
      <c r="D1029" s="54">
        <f t="shared" si="92"/>
        <v>1.991962264451197E-3</v>
      </c>
      <c r="E1029" s="48"/>
      <c r="F1029" s="56">
        <f t="shared" si="93"/>
        <v>0.51993880583833252</v>
      </c>
      <c r="G1029" s="48">
        <f t="shared" si="94"/>
        <v>1.9924603162333465E-3</v>
      </c>
      <c r="H1029" s="57">
        <f t="shared" si="95"/>
        <v>30395.13677805465</v>
      </c>
      <c r="M1029" s="48"/>
      <c r="N1029" s="48"/>
      <c r="O1029" s="48"/>
      <c r="P1029" s="48"/>
      <c r="Q1029" s="48"/>
    </row>
    <row r="1030" spans="1:17" x14ac:dyDescent="0.25">
      <c r="A1030" s="3">
        <v>5.9999999999900099E-2</v>
      </c>
      <c r="B1030" s="53">
        <f t="shared" si="90"/>
        <v>36474.16413367787</v>
      </c>
      <c r="C1030" s="53">
        <f t="shared" si="91"/>
        <v>0</v>
      </c>
      <c r="D1030" s="54">
        <f t="shared" si="92"/>
        <v>1.991414551283377E-3</v>
      </c>
      <c r="E1030" s="48"/>
      <c r="F1030" s="56">
        <f t="shared" si="93"/>
        <v>0.52193076810278372</v>
      </c>
      <c r="G1030" s="48">
        <f t="shared" si="94"/>
        <v>1.991962264451197E-3</v>
      </c>
      <c r="H1030" s="57">
        <f t="shared" si="95"/>
        <v>33434.65045586638</v>
      </c>
      <c r="M1030" s="48"/>
      <c r="N1030" s="48"/>
      <c r="O1030" s="48"/>
      <c r="P1030" s="48"/>
      <c r="Q1030" s="48"/>
    </row>
    <row r="1031" spans="1:17" x14ac:dyDescent="0.25">
      <c r="A1031" s="3">
        <v>6.4999999999899999E-2</v>
      </c>
      <c r="B1031" s="53">
        <f t="shared" si="90"/>
        <v>39513.67781148936</v>
      </c>
      <c r="C1031" s="53">
        <f t="shared" si="91"/>
        <v>0</v>
      </c>
      <c r="D1031" s="54">
        <f t="shared" si="92"/>
        <v>1.9908172177668382E-3</v>
      </c>
      <c r="E1031" s="48"/>
      <c r="F1031" s="56">
        <f t="shared" si="93"/>
        <v>0.52392218265406709</v>
      </c>
      <c r="G1031" s="48">
        <f t="shared" si="94"/>
        <v>1.991414551283377E-3</v>
      </c>
      <c r="H1031" s="57">
        <f t="shared" si="95"/>
        <v>36474.16413367787</v>
      </c>
      <c r="M1031" s="48"/>
      <c r="N1031" s="48"/>
      <c r="O1031" s="48"/>
      <c r="P1031" s="48"/>
      <c r="Q1031" s="48"/>
    </row>
    <row r="1032" spans="1:17" x14ac:dyDescent="0.25">
      <c r="A1032" s="3">
        <v>6.9999999999899906E-2</v>
      </c>
      <c r="B1032" s="53">
        <f t="shared" si="90"/>
        <v>42553.191489300851</v>
      </c>
      <c r="C1032" s="53">
        <f t="shared" si="91"/>
        <v>0</v>
      </c>
      <c r="D1032" s="54">
        <f t="shared" si="92"/>
        <v>1.9901703086473432E-3</v>
      </c>
      <c r="E1032" s="48"/>
      <c r="F1032" s="56">
        <f t="shared" si="93"/>
        <v>0.52591299987183393</v>
      </c>
      <c r="G1032" s="48">
        <f t="shared" si="94"/>
        <v>1.9908172177668382E-3</v>
      </c>
      <c r="H1032" s="57">
        <f t="shared" si="95"/>
        <v>39513.67781148936</v>
      </c>
      <c r="M1032" s="48"/>
      <c r="N1032" s="48"/>
      <c r="O1032" s="48"/>
      <c r="P1032" s="48"/>
      <c r="Q1032" s="48"/>
    </row>
    <row r="1033" spans="1:17" x14ac:dyDescent="0.25">
      <c r="A1033" s="3">
        <v>7.4999999999890002E-2</v>
      </c>
      <c r="B1033" s="53">
        <f t="shared" si="90"/>
        <v>45592.705167106382</v>
      </c>
      <c r="C1033" s="53">
        <f t="shared" si="91"/>
        <v>0</v>
      </c>
      <c r="D1033" s="54">
        <f t="shared" si="92"/>
        <v>1.9894738723698069E-3</v>
      </c>
      <c r="E1033" s="48"/>
      <c r="F1033" s="56">
        <f t="shared" si="93"/>
        <v>0.52790317018048127</v>
      </c>
      <c r="G1033" s="48">
        <f t="shared" si="94"/>
        <v>1.9901703086473432E-3</v>
      </c>
      <c r="H1033" s="57">
        <f t="shared" si="95"/>
        <v>42553.191489300851</v>
      </c>
      <c r="M1033" s="48"/>
      <c r="N1033" s="48"/>
      <c r="O1033" s="48"/>
      <c r="P1033" s="48"/>
      <c r="Q1033" s="48"/>
    </row>
    <row r="1034" spans="1:17" x14ac:dyDescent="0.25">
      <c r="A1034" s="3">
        <v>7.9999999999889895E-2</v>
      </c>
      <c r="B1034" s="53">
        <f t="shared" si="90"/>
        <v>48632.218844917865</v>
      </c>
      <c r="C1034" s="53">
        <f t="shared" si="91"/>
        <v>0</v>
      </c>
      <c r="D1034" s="54">
        <f t="shared" si="92"/>
        <v>1.9887279610925068E-3</v>
      </c>
      <c r="E1034" s="48"/>
      <c r="F1034" s="56">
        <f t="shared" si="93"/>
        <v>0.52989264405285108</v>
      </c>
      <c r="G1034" s="48">
        <f t="shared" si="94"/>
        <v>1.9894738723698069E-3</v>
      </c>
      <c r="H1034" s="57">
        <f t="shared" si="95"/>
        <v>45592.705167106382</v>
      </c>
      <c r="M1034" s="48"/>
      <c r="N1034" s="48"/>
      <c r="O1034" s="48"/>
      <c r="P1034" s="48"/>
      <c r="Q1034" s="48"/>
    </row>
    <row r="1035" spans="1:17" x14ac:dyDescent="0.25">
      <c r="A1035" s="3">
        <v>8.4999999999889803E-2</v>
      </c>
      <c r="B1035" s="53">
        <f t="shared" si="90"/>
        <v>51671.732522729355</v>
      </c>
      <c r="C1035" s="53">
        <f t="shared" si="91"/>
        <v>0</v>
      </c>
      <c r="D1035" s="54">
        <f t="shared" si="92"/>
        <v>1.9879326306417866E-3</v>
      </c>
      <c r="E1035" s="48"/>
      <c r="F1035" s="56">
        <f t="shared" si="93"/>
        <v>0.53188137201394359</v>
      </c>
      <c r="G1035" s="48">
        <f t="shared" si="94"/>
        <v>1.9887279610925068E-3</v>
      </c>
      <c r="H1035" s="57">
        <f t="shared" si="95"/>
        <v>48632.218844917865</v>
      </c>
      <c r="M1035" s="48"/>
      <c r="N1035" s="48"/>
      <c r="O1035" s="48"/>
      <c r="P1035" s="48"/>
      <c r="Q1035" s="48"/>
    </row>
    <row r="1036" spans="1:17" x14ac:dyDescent="0.25">
      <c r="A1036" s="3">
        <v>8.9999999999890196E-2</v>
      </c>
      <c r="B1036" s="53">
        <f t="shared" si="90"/>
        <v>54711.246200541143</v>
      </c>
      <c r="C1036" s="53">
        <f t="shared" si="91"/>
        <v>0</v>
      </c>
      <c r="D1036" s="54">
        <f t="shared" si="92"/>
        <v>1.9870879405431419E-3</v>
      </c>
      <c r="E1036" s="48"/>
      <c r="F1036" s="56">
        <f t="shared" si="93"/>
        <v>0.53386930464458537</v>
      </c>
      <c r="G1036" s="48">
        <f t="shared" si="94"/>
        <v>1.9879326306417866E-3</v>
      </c>
      <c r="H1036" s="57">
        <f t="shared" si="95"/>
        <v>51671.732522729355</v>
      </c>
      <c r="M1036" s="48"/>
      <c r="N1036" s="48"/>
      <c r="O1036" s="48"/>
      <c r="P1036" s="48"/>
      <c r="Q1036" s="48"/>
    </row>
    <row r="1037" spans="1:17" x14ac:dyDescent="0.25">
      <c r="A1037" s="3">
        <v>9.4999999999890103E-2</v>
      </c>
      <c r="B1037" s="53">
        <f t="shared" si="90"/>
        <v>57750.759878352641</v>
      </c>
      <c r="C1037" s="53">
        <f t="shared" si="91"/>
        <v>0</v>
      </c>
      <c r="D1037" s="54">
        <f t="shared" si="92"/>
        <v>1.9861939539942419E-3</v>
      </c>
      <c r="E1037" s="48"/>
      <c r="F1037" s="56">
        <f t="shared" si="93"/>
        <v>0.53585639258512852</v>
      </c>
      <c r="G1037" s="48">
        <f t="shared" si="94"/>
        <v>1.9870879405431419E-3</v>
      </c>
      <c r="H1037" s="57">
        <f t="shared" si="95"/>
        <v>54711.246200541143</v>
      </c>
      <c r="M1037" s="48"/>
      <c r="N1037" s="48"/>
      <c r="O1037" s="48"/>
      <c r="P1037" s="48"/>
      <c r="Q1037" s="48"/>
    </row>
    <row r="1038" spans="1:17" x14ac:dyDescent="0.25">
      <c r="A1038" s="3">
        <v>9.9999999999889996E-2</v>
      </c>
      <c r="B1038" s="53">
        <f t="shared" si="90"/>
        <v>60790.273556164124</v>
      </c>
      <c r="C1038" s="53">
        <f t="shared" si="91"/>
        <v>0</v>
      </c>
      <c r="D1038" s="54">
        <f t="shared" si="92"/>
        <v>1.9852507378625983E-3</v>
      </c>
      <c r="E1038" s="48"/>
      <c r="F1038" s="56">
        <f t="shared" si="93"/>
        <v>0.53784258653912276</v>
      </c>
      <c r="G1038" s="48">
        <f t="shared" si="94"/>
        <v>1.9861939539942419E-3</v>
      </c>
      <c r="H1038" s="57">
        <f t="shared" si="95"/>
        <v>57750.759878352641</v>
      </c>
      <c r="M1038" s="48"/>
      <c r="N1038" s="48"/>
      <c r="O1038" s="48"/>
      <c r="P1038" s="48"/>
      <c r="Q1038" s="48"/>
    </row>
    <row r="1039" spans="1:17" x14ac:dyDescent="0.25">
      <c r="A1039" s="3">
        <v>0.10499999999989</v>
      </c>
      <c r="B1039" s="53">
        <f t="shared" si="90"/>
        <v>63829.78723397568</v>
      </c>
      <c r="C1039" s="53">
        <f t="shared" si="91"/>
        <v>0</v>
      </c>
      <c r="D1039" s="54">
        <f t="shared" si="92"/>
        <v>1.9842583626756838E-3</v>
      </c>
      <c r="E1039" s="48"/>
      <c r="F1039" s="56">
        <f t="shared" si="93"/>
        <v>0.53982783727698536</v>
      </c>
      <c r="G1039" s="48">
        <f t="shared" si="94"/>
        <v>1.9852507378625983E-3</v>
      </c>
      <c r="H1039" s="57">
        <f t="shared" si="95"/>
        <v>60790.273556164124</v>
      </c>
      <c r="M1039" s="48"/>
      <c r="N1039" s="48"/>
      <c r="O1039" s="48"/>
      <c r="P1039" s="48"/>
      <c r="Q1039" s="48"/>
    </row>
    <row r="1040" spans="1:17" x14ac:dyDescent="0.25">
      <c r="A1040" s="3">
        <v>0.10999999999989001</v>
      </c>
      <c r="B1040" s="53">
        <f t="shared" si="90"/>
        <v>66869.300911787228</v>
      </c>
      <c r="C1040" s="53">
        <f t="shared" si="91"/>
        <v>0</v>
      </c>
      <c r="D1040" s="54">
        <f t="shared" si="92"/>
        <v>1.9832169026121615E-3</v>
      </c>
      <c r="E1040" s="48"/>
      <c r="F1040" s="56">
        <f t="shared" si="93"/>
        <v>0.54181209563966104</v>
      </c>
      <c r="G1040" s="48">
        <f t="shared" si="94"/>
        <v>1.9842583626756838E-3</v>
      </c>
      <c r="H1040" s="57">
        <f t="shared" si="95"/>
        <v>63829.78723397568</v>
      </c>
      <c r="M1040" s="48"/>
      <c r="N1040" s="48"/>
      <c r="O1040" s="48"/>
      <c r="P1040" s="48"/>
      <c r="Q1040" s="48"/>
    </row>
    <row r="1041" spans="1:17" x14ac:dyDescent="0.25">
      <c r="A1041" s="3">
        <v>0.11499999999989</v>
      </c>
      <c r="B1041" s="53">
        <f t="shared" si="90"/>
        <v>69908.814589598769</v>
      </c>
      <c r="C1041" s="53">
        <f t="shared" si="91"/>
        <v>0</v>
      </c>
      <c r="D1041" s="54">
        <f t="shared" si="92"/>
        <v>1.9821264354934476E-3</v>
      </c>
      <c r="E1041" s="48"/>
      <c r="F1041" s="56">
        <f t="shared" si="93"/>
        <v>0.5437953125422732</v>
      </c>
      <c r="G1041" s="48">
        <f t="shared" si="94"/>
        <v>1.9832169026121615E-3</v>
      </c>
      <c r="H1041" s="57">
        <f t="shared" si="95"/>
        <v>66869.300911787228</v>
      </c>
      <c r="M1041" s="48"/>
      <c r="N1041" s="48"/>
      <c r="O1041" s="48"/>
      <c r="P1041" s="48"/>
      <c r="Q1041" s="48"/>
    </row>
    <row r="1042" spans="1:17" x14ac:dyDescent="0.25">
      <c r="A1042" s="3">
        <v>0.11999999999989</v>
      </c>
      <c r="B1042" s="53">
        <f t="shared" ref="B1042:B1105" si="96">A1042*D$11+D$10</f>
        <v>72948.328267410325</v>
      </c>
      <c r="C1042" s="53">
        <f t="shared" ref="C1042:C1105" si="97">IF(EXACT(D$12,"under"),IF(B1042&lt;D$8,D$9*(D$8-B1042),0),IF(B1042&gt;D$8,D$9*(B1042-D$8),0))</f>
        <v>0</v>
      </c>
      <c r="D1042" s="54">
        <f t="shared" si="92"/>
        <v>1.9809870427737186E-3</v>
      </c>
      <c r="E1042" s="48"/>
      <c r="F1042" s="56">
        <f t="shared" si="93"/>
        <v>0.54577743897776665</v>
      </c>
      <c r="G1042" s="48">
        <f t="shared" si="94"/>
        <v>1.9821264354934476E-3</v>
      </c>
      <c r="H1042" s="57">
        <f t="shared" si="95"/>
        <v>69908.814589598769</v>
      </c>
      <c r="M1042" s="48"/>
      <c r="N1042" s="48"/>
      <c r="O1042" s="48"/>
      <c r="P1042" s="48"/>
      <c r="Q1042" s="48"/>
    </row>
    <row r="1043" spans="1:17" x14ac:dyDescent="0.25">
      <c r="A1043" s="3">
        <v>0.12499999999989</v>
      </c>
      <c r="B1043" s="53">
        <f t="shared" si="96"/>
        <v>75987.84194522188</v>
      </c>
      <c r="C1043" s="53">
        <f t="shared" si="97"/>
        <v>0</v>
      </c>
      <c r="D1043" s="54">
        <f t="shared" ref="D1043:D1106" si="98">IF(OR(B1043&lt;D$13,B1043&gt;D$14),0,NORMDIST(B1043,D$10,D$11,1)-NORMDIST(B1042,D$10,D$11,1))</f>
        <v>1.979798809528921E-3</v>
      </c>
      <c r="E1043" s="48"/>
      <c r="F1043" s="56">
        <f t="shared" ref="F1043:F1106" si="99">NORMDIST(B1042,D$10,D$11,1)</f>
        <v>0.54775842602054037</v>
      </c>
      <c r="G1043" s="48">
        <f t="shared" si="94"/>
        <v>1.9809870427737186E-3</v>
      </c>
      <c r="H1043" s="57">
        <f t="shared" si="95"/>
        <v>72948.328267410325</v>
      </c>
      <c r="M1043" s="48"/>
      <c r="N1043" s="48"/>
      <c r="O1043" s="48"/>
      <c r="P1043" s="48"/>
      <c r="Q1043" s="48"/>
    </row>
    <row r="1044" spans="1:17" x14ac:dyDescent="0.25">
      <c r="A1044" s="3">
        <v>0.12999999999989001</v>
      </c>
      <c r="B1044" s="53">
        <f t="shared" si="96"/>
        <v>79027.355623033436</v>
      </c>
      <c r="C1044" s="53">
        <f t="shared" si="97"/>
        <v>0</v>
      </c>
      <c r="D1044" s="54">
        <f t="shared" si="98"/>
        <v>1.9785618244483327E-3</v>
      </c>
      <c r="E1044" s="48"/>
      <c r="F1044" s="56">
        <f t="shared" si="99"/>
        <v>0.54973822483006929</v>
      </c>
      <c r="G1044" s="48">
        <f t="shared" ref="G1044:G1107" si="100">IF(AND(H1044&gt;=D$13,H1044&lt;=D$14),(F1044-F1043)/(1-O$19-O$20),0)</f>
        <v>1.979798809528921E-3</v>
      </c>
      <c r="H1044" s="57">
        <f t="shared" ref="H1044:H1107" si="101">D$10+A1043*D$11</f>
        <v>75987.84194522188</v>
      </c>
      <c r="M1044" s="48"/>
      <c r="N1044" s="48"/>
      <c r="O1044" s="48"/>
      <c r="P1044" s="48"/>
      <c r="Q1044" s="48"/>
    </row>
    <row r="1045" spans="1:17" x14ac:dyDescent="0.25">
      <c r="A1045" s="3">
        <v>0.13499999999989001</v>
      </c>
      <c r="B1045" s="53">
        <f t="shared" si="96"/>
        <v>82066.869300844992</v>
      </c>
      <c r="C1045" s="53">
        <f t="shared" si="97"/>
        <v>0</v>
      </c>
      <c r="D1045" s="54">
        <f t="shared" si="98"/>
        <v>1.9772761798205751E-3</v>
      </c>
      <c r="E1045" s="48"/>
      <c r="F1045" s="56">
        <f t="shared" si="99"/>
        <v>0.55171678665451762</v>
      </c>
      <c r="G1045" s="48">
        <f t="shared" si="100"/>
        <v>1.9785618244483327E-3</v>
      </c>
      <c r="H1045" s="57">
        <f t="shared" si="101"/>
        <v>79027.355623033436</v>
      </c>
      <c r="M1045" s="48"/>
      <c r="N1045" s="48"/>
      <c r="O1045" s="48"/>
      <c r="P1045" s="48"/>
      <c r="Q1045" s="48"/>
    </row>
    <row r="1046" spans="1:17" x14ac:dyDescent="0.25">
      <c r="A1046" s="3">
        <v>0.13999999999988999</v>
      </c>
      <c r="B1046" s="53">
        <f t="shared" si="96"/>
        <v>85106.382978656518</v>
      </c>
      <c r="C1046" s="53">
        <f t="shared" si="97"/>
        <v>0</v>
      </c>
      <c r="D1046" s="54">
        <f t="shared" si="98"/>
        <v>1.9759419715247306E-3</v>
      </c>
      <c r="E1046" s="48"/>
      <c r="F1046" s="56">
        <f t="shared" si="99"/>
        <v>0.5536940628343382</v>
      </c>
      <c r="G1046" s="48">
        <f t="shared" si="100"/>
        <v>1.9772761798205751E-3</v>
      </c>
      <c r="H1046" s="57">
        <f t="shared" si="101"/>
        <v>82066.869300844992</v>
      </c>
      <c r="M1046" s="48"/>
      <c r="N1046" s="48"/>
      <c r="O1046" s="48"/>
      <c r="P1046" s="48"/>
      <c r="Q1046" s="48"/>
    </row>
    <row r="1047" spans="1:17" x14ac:dyDescent="0.25">
      <c r="A1047" s="3">
        <v>0.14499999999988999</v>
      </c>
      <c r="B1047" s="53">
        <f t="shared" si="96"/>
        <v>88145.896656468074</v>
      </c>
      <c r="C1047" s="53">
        <f t="shared" si="97"/>
        <v>0</v>
      </c>
      <c r="D1047" s="54">
        <f t="shared" si="98"/>
        <v>1.9745592990172423E-3</v>
      </c>
      <c r="E1047" s="48"/>
      <c r="F1047" s="56">
        <f t="shared" si="99"/>
        <v>0.55567000480586293</v>
      </c>
      <c r="G1047" s="48">
        <f t="shared" si="100"/>
        <v>1.9759419715247306E-3</v>
      </c>
      <c r="H1047" s="57">
        <f t="shared" si="101"/>
        <v>85106.382978656518</v>
      </c>
      <c r="M1047" s="48"/>
      <c r="N1047" s="48"/>
      <c r="O1047" s="48"/>
      <c r="P1047" s="48"/>
      <c r="Q1047" s="48"/>
    </row>
    <row r="1048" spans="1:17" x14ac:dyDescent="0.25">
      <c r="A1048" s="3">
        <v>0.14999999999989</v>
      </c>
      <c r="B1048" s="53">
        <f t="shared" si="96"/>
        <v>91185.41033427963</v>
      </c>
      <c r="C1048" s="53">
        <f t="shared" si="97"/>
        <v>0</v>
      </c>
      <c r="D1048" s="54">
        <f t="shared" si="98"/>
        <v>1.9731282653190352E-3</v>
      </c>
      <c r="E1048" s="48"/>
      <c r="F1048" s="56">
        <f t="shared" si="99"/>
        <v>0.55764456410488017</v>
      </c>
      <c r="G1048" s="48">
        <f t="shared" si="100"/>
        <v>1.9745592990172423E-3</v>
      </c>
      <c r="H1048" s="57">
        <f t="shared" si="101"/>
        <v>88145.896656468074</v>
      </c>
      <c r="M1048" s="48"/>
      <c r="N1048" s="48"/>
      <c r="O1048" s="48"/>
      <c r="P1048" s="48"/>
      <c r="Q1048" s="48"/>
    </row>
    <row r="1049" spans="1:17" x14ac:dyDescent="0.25">
      <c r="A1049" s="3">
        <v>0.15499999999989</v>
      </c>
      <c r="B1049" s="53">
        <f t="shared" si="96"/>
        <v>94224.924012091185</v>
      </c>
      <c r="C1049" s="53">
        <f t="shared" si="97"/>
        <v>0</v>
      </c>
      <c r="D1049" s="54">
        <f t="shared" si="98"/>
        <v>1.9716489770043033E-3</v>
      </c>
      <c r="E1049" s="48"/>
      <c r="F1049" s="56">
        <f t="shared" si="99"/>
        <v>0.5596176923701992</v>
      </c>
      <c r="G1049" s="48">
        <f t="shared" si="100"/>
        <v>1.9731282653190352E-3</v>
      </c>
      <c r="H1049" s="57">
        <f t="shared" si="101"/>
        <v>91185.41033427963</v>
      </c>
      <c r="M1049" s="48"/>
      <c r="N1049" s="48"/>
      <c r="O1049" s="48"/>
      <c r="P1049" s="48"/>
      <c r="Q1049" s="48"/>
    </row>
    <row r="1050" spans="1:17" x14ac:dyDescent="0.25">
      <c r="A1050" s="3">
        <v>0.15999999999989001</v>
      </c>
      <c r="B1050" s="53">
        <f t="shared" si="96"/>
        <v>97264.437689902727</v>
      </c>
      <c r="C1050" s="53">
        <f t="shared" si="97"/>
        <v>0</v>
      </c>
      <c r="D1050" s="54">
        <f t="shared" si="98"/>
        <v>1.9701215441860764E-3</v>
      </c>
      <c r="E1050" s="48"/>
      <c r="F1050" s="56">
        <f t="shared" si="99"/>
        <v>0.56158934134720351</v>
      </c>
      <c r="G1050" s="48">
        <f t="shared" si="100"/>
        <v>1.9716489770043033E-3</v>
      </c>
      <c r="H1050" s="57">
        <f t="shared" si="101"/>
        <v>94224.924012091185</v>
      </c>
      <c r="M1050" s="48"/>
      <c r="N1050" s="48"/>
      <c r="O1050" s="48"/>
      <c r="P1050" s="48"/>
      <c r="Q1050" s="48"/>
    </row>
    <row r="1051" spans="1:17" x14ac:dyDescent="0.25">
      <c r="A1051" s="3">
        <v>0.16499999999989001</v>
      </c>
      <c r="B1051" s="53">
        <f t="shared" si="96"/>
        <v>100303.95136771428</v>
      </c>
      <c r="C1051" s="53">
        <f t="shared" si="97"/>
        <v>0</v>
      </c>
      <c r="D1051" s="54">
        <f t="shared" si="98"/>
        <v>1.9685460805023425E-3</v>
      </c>
      <c r="E1051" s="48"/>
      <c r="F1051" s="56">
        <f t="shared" si="99"/>
        <v>0.56355946289138958</v>
      </c>
      <c r="G1051" s="48">
        <f t="shared" si="100"/>
        <v>1.9701215441860764E-3</v>
      </c>
      <c r="H1051" s="57">
        <f t="shared" si="101"/>
        <v>97264.437689902727</v>
      </c>
      <c r="M1051" s="48"/>
      <c r="N1051" s="48"/>
      <c r="O1051" s="48"/>
      <c r="P1051" s="48"/>
      <c r="Q1051" s="48"/>
    </row>
    <row r="1052" spans="1:17" x14ac:dyDescent="0.25">
      <c r="A1052" s="3">
        <v>0.16999999999988999</v>
      </c>
      <c r="B1052" s="53">
        <f t="shared" si="96"/>
        <v>103343.46504552582</v>
      </c>
      <c r="C1052" s="53">
        <f t="shared" si="97"/>
        <v>0</v>
      </c>
      <c r="D1052" s="54">
        <f t="shared" si="98"/>
        <v>1.9669227031031689E-3</v>
      </c>
      <c r="E1052" s="48"/>
      <c r="F1052" s="56">
        <f t="shared" si="99"/>
        <v>0.56552800897189193</v>
      </c>
      <c r="G1052" s="48">
        <f t="shared" si="100"/>
        <v>1.9685460805023425E-3</v>
      </c>
      <c r="H1052" s="57">
        <f t="shared" si="101"/>
        <v>100303.95136771428</v>
      </c>
      <c r="M1052" s="48"/>
      <c r="N1052" s="48"/>
      <c r="O1052" s="48"/>
      <c r="P1052" s="48"/>
      <c r="Q1052" s="48"/>
    </row>
    <row r="1053" spans="1:17" x14ac:dyDescent="0.25">
      <c r="A1053" s="3">
        <v>0.17499999999988999</v>
      </c>
      <c r="B1053" s="53">
        <f t="shared" si="96"/>
        <v>106382.97872333738</v>
      </c>
      <c r="C1053" s="53">
        <f t="shared" si="97"/>
        <v>0</v>
      </c>
      <c r="D1053" s="54">
        <f t="shared" si="98"/>
        <v>1.9652515326353814E-3</v>
      </c>
      <c r="E1053" s="48"/>
      <c r="F1053" s="56">
        <f t="shared" si="99"/>
        <v>0.5674949316749951</v>
      </c>
      <c r="G1053" s="48">
        <f t="shared" si="100"/>
        <v>1.9669227031031689E-3</v>
      </c>
      <c r="H1053" s="57">
        <f t="shared" si="101"/>
        <v>103343.46504552582</v>
      </c>
      <c r="M1053" s="48"/>
      <c r="N1053" s="48"/>
      <c r="O1053" s="48"/>
      <c r="P1053" s="48"/>
      <c r="Q1053" s="48"/>
    </row>
    <row r="1054" spans="1:17" x14ac:dyDescent="0.25">
      <c r="A1054" s="3">
        <v>0.17999999999989</v>
      </c>
      <c r="B1054" s="53">
        <f t="shared" si="96"/>
        <v>109422.49240114892</v>
      </c>
      <c r="C1054" s="53">
        <f t="shared" si="97"/>
        <v>0</v>
      </c>
      <c r="D1054" s="54">
        <f t="shared" si="98"/>
        <v>1.9635326932270214E-3</v>
      </c>
      <c r="E1054" s="48"/>
      <c r="F1054" s="56">
        <f t="shared" si="99"/>
        <v>0.56946018320763048</v>
      </c>
      <c r="G1054" s="48">
        <f t="shared" si="100"/>
        <v>1.9652515326353814E-3</v>
      </c>
      <c r="H1054" s="57">
        <f t="shared" si="101"/>
        <v>106382.97872333738</v>
      </c>
      <c r="M1054" s="48"/>
      <c r="N1054" s="48"/>
      <c r="O1054" s="48"/>
      <c r="P1054" s="48"/>
      <c r="Q1054" s="48"/>
    </row>
    <row r="1055" spans="1:17" x14ac:dyDescent="0.25">
      <c r="A1055" s="3">
        <v>0.18499999999989</v>
      </c>
      <c r="B1055" s="53">
        <f t="shared" si="96"/>
        <v>112462.00607896048</v>
      </c>
      <c r="C1055" s="53">
        <f t="shared" si="97"/>
        <v>0</v>
      </c>
      <c r="D1055" s="54">
        <f t="shared" si="98"/>
        <v>1.9617663124738005E-3</v>
      </c>
      <c r="E1055" s="48"/>
      <c r="F1055" s="56">
        <f t="shared" si="99"/>
        <v>0.5714237159008575</v>
      </c>
      <c r="G1055" s="48">
        <f t="shared" si="100"/>
        <v>1.9635326932270214E-3</v>
      </c>
      <c r="H1055" s="57">
        <f t="shared" si="101"/>
        <v>109422.49240114892</v>
      </c>
      <c r="M1055" s="48"/>
      <c r="N1055" s="48"/>
      <c r="O1055" s="48"/>
      <c r="P1055" s="48"/>
      <c r="Q1055" s="48"/>
    </row>
    <row r="1056" spans="1:17" x14ac:dyDescent="0.25">
      <c r="A1056" s="3">
        <v>0.18999999999989001</v>
      </c>
      <c r="B1056" s="53">
        <f t="shared" si="96"/>
        <v>115501.51975677203</v>
      </c>
      <c r="C1056" s="53">
        <f t="shared" si="97"/>
        <v>0</v>
      </c>
      <c r="D1056" s="54">
        <f t="shared" si="98"/>
        <v>1.9599525214211155E-3</v>
      </c>
      <c r="E1056" s="48"/>
      <c r="F1056" s="56">
        <f t="shared" si="99"/>
        <v>0.5733854822133313</v>
      </c>
      <c r="G1056" s="48">
        <f t="shared" si="100"/>
        <v>1.9617663124738005E-3</v>
      </c>
      <c r="H1056" s="57">
        <f t="shared" si="101"/>
        <v>112462.00607896048</v>
      </c>
      <c r="M1056" s="48"/>
      <c r="N1056" s="48"/>
      <c r="O1056" s="48"/>
      <c r="P1056" s="48"/>
      <c r="Q1056" s="48"/>
    </row>
    <row r="1057" spans="1:17" x14ac:dyDescent="0.25">
      <c r="A1057" s="3">
        <v>0.19499999999989001</v>
      </c>
      <c r="B1057" s="53">
        <f t="shared" si="96"/>
        <v>118541.03343458359</v>
      </c>
      <c r="C1057" s="53">
        <f t="shared" si="97"/>
        <v>0</v>
      </c>
      <c r="D1057" s="54">
        <f t="shared" si="98"/>
        <v>1.9580914545496153E-3</v>
      </c>
      <c r="E1057" s="48"/>
      <c r="F1057" s="56">
        <f t="shared" si="99"/>
        <v>0.57534543473475241</v>
      </c>
      <c r="G1057" s="48">
        <f t="shared" si="100"/>
        <v>1.9599525214211155E-3</v>
      </c>
      <c r="H1057" s="57">
        <f t="shared" si="101"/>
        <v>115501.51975677203</v>
      </c>
      <c r="M1057" s="48"/>
      <c r="N1057" s="48"/>
      <c r="O1057" s="48"/>
      <c r="P1057" s="48"/>
      <c r="Q1057" s="48"/>
    </row>
    <row r="1058" spans="1:17" x14ac:dyDescent="0.25">
      <c r="A1058" s="3">
        <v>0.19999999999988999</v>
      </c>
      <c r="B1058" s="53">
        <f t="shared" si="96"/>
        <v>121580.54711239511</v>
      </c>
      <c r="C1058" s="53">
        <f t="shared" si="97"/>
        <v>0</v>
      </c>
      <c r="D1058" s="54">
        <f t="shared" si="98"/>
        <v>1.9561832497579923E-3</v>
      </c>
      <c r="E1058" s="48"/>
      <c r="F1058" s="56">
        <f t="shared" si="99"/>
        <v>0.57730352618930203</v>
      </c>
      <c r="G1058" s="48">
        <f t="shared" si="100"/>
        <v>1.9580914545496153E-3</v>
      </c>
      <c r="H1058" s="57">
        <f t="shared" si="101"/>
        <v>118541.03343458359</v>
      </c>
      <c r="M1058" s="48"/>
      <c r="N1058" s="48"/>
      <c r="O1058" s="48"/>
      <c r="P1058" s="48"/>
      <c r="Q1058" s="48"/>
    </row>
    <row r="1059" spans="1:17" x14ac:dyDescent="0.25">
      <c r="A1059" s="3">
        <v>0.20499999999988999</v>
      </c>
      <c r="B1059" s="53">
        <f t="shared" si="96"/>
        <v>124620.06079020667</v>
      </c>
      <c r="C1059" s="53">
        <f t="shared" si="97"/>
        <v>0</v>
      </c>
      <c r="D1059" s="54">
        <f t="shared" si="98"/>
        <v>1.954228048345219E-3</v>
      </c>
      <c r="E1059" s="48"/>
      <c r="F1059" s="56">
        <f t="shared" si="99"/>
        <v>0.57925970943906002</v>
      </c>
      <c r="G1059" s="48">
        <f t="shared" si="100"/>
        <v>1.9561832497579923E-3</v>
      </c>
      <c r="H1059" s="57">
        <f t="shared" si="101"/>
        <v>121580.54711239511</v>
      </c>
      <c r="M1059" s="48"/>
      <c r="N1059" s="48"/>
      <c r="O1059" s="48"/>
      <c r="P1059" s="48"/>
      <c r="Q1059" s="48"/>
    </row>
    <row r="1060" spans="1:17" x14ac:dyDescent="0.25">
      <c r="A1060" s="3">
        <v>0.20999999999989</v>
      </c>
      <c r="B1060" s="53">
        <f t="shared" si="96"/>
        <v>127659.57446801823</v>
      </c>
      <c r="C1060" s="53">
        <f t="shared" si="97"/>
        <v>0</v>
      </c>
      <c r="D1060" s="54">
        <f t="shared" si="98"/>
        <v>1.9522259949941168E-3</v>
      </c>
      <c r="E1060" s="48"/>
      <c r="F1060" s="56">
        <f t="shared" si="99"/>
        <v>0.58121393748740524</v>
      </c>
      <c r="G1060" s="48">
        <f t="shared" si="100"/>
        <v>1.954228048345219E-3</v>
      </c>
      <c r="H1060" s="57">
        <f t="shared" si="101"/>
        <v>124620.06079020667</v>
      </c>
      <c r="M1060" s="48"/>
      <c r="N1060" s="48"/>
      <c r="O1060" s="48"/>
      <c r="P1060" s="48"/>
      <c r="Q1060" s="48"/>
    </row>
    <row r="1061" spans="1:17" x14ac:dyDescent="0.25">
      <c r="A1061" s="3">
        <v>0.21499999999989</v>
      </c>
      <c r="B1061" s="53">
        <f t="shared" si="96"/>
        <v>130699.08814582978</v>
      </c>
      <c r="C1061" s="53">
        <f t="shared" si="97"/>
        <v>0</v>
      </c>
      <c r="D1061" s="54">
        <f t="shared" si="98"/>
        <v>1.950177237753481E-3</v>
      </c>
      <c r="E1061" s="48"/>
      <c r="F1061" s="56">
        <f t="shared" si="99"/>
        <v>0.58316616348239936</v>
      </c>
      <c r="G1061" s="48">
        <f t="shared" si="100"/>
        <v>1.9522259949941168E-3</v>
      </c>
      <c r="H1061" s="57">
        <f t="shared" si="101"/>
        <v>127659.57446801823</v>
      </c>
      <c r="M1061" s="48"/>
      <c r="N1061" s="48"/>
      <c r="O1061" s="48"/>
      <c r="P1061" s="48"/>
      <c r="Q1061" s="48"/>
    </row>
    <row r="1062" spans="1:17" x14ac:dyDescent="0.25">
      <c r="A1062" s="3">
        <v>0.21999999999989001</v>
      </c>
      <c r="B1062" s="53">
        <f t="shared" si="96"/>
        <v>133738.60182364134</v>
      </c>
      <c r="C1062" s="53">
        <f t="shared" si="97"/>
        <v>0</v>
      </c>
      <c r="D1062" s="54">
        <f t="shared" si="98"/>
        <v>1.9480819280189854E-3</v>
      </c>
      <c r="E1062" s="48"/>
      <c r="F1062" s="56">
        <f t="shared" si="99"/>
        <v>0.58511634072015284</v>
      </c>
      <c r="G1062" s="48">
        <f t="shared" si="100"/>
        <v>1.950177237753481E-3</v>
      </c>
      <c r="H1062" s="57">
        <f t="shared" si="101"/>
        <v>130699.08814582978</v>
      </c>
      <c r="M1062" s="48"/>
      <c r="N1062" s="48"/>
      <c r="O1062" s="48"/>
      <c r="P1062" s="48"/>
      <c r="Q1062" s="48"/>
    </row>
    <row r="1063" spans="1:17" x14ac:dyDescent="0.25">
      <c r="A1063" s="3">
        <v>0.22499999999989001</v>
      </c>
      <c r="B1063" s="53">
        <f t="shared" si="96"/>
        <v>136778.11550145288</v>
      </c>
      <c r="C1063" s="53">
        <f t="shared" si="97"/>
        <v>0</v>
      </c>
      <c r="D1063" s="54">
        <f t="shared" si="98"/>
        <v>1.9459402205150855E-3</v>
      </c>
      <c r="E1063" s="48"/>
      <c r="F1063" s="56">
        <f t="shared" si="99"/>
        <v>0.58706442264817182</v>
      </c>
      <c r="G1063" s="48">
        <f t="shared" si="100"/>
        <v>1.9480819280189854E-3</v>
      </c>
      <c r="H1063" s="57">
        <f t="shared" si="101"/>
        <v>133738.60182364134</v>
      </c>
      <c r="M1063" s="48"/>
      <c r="N1063" s="48"/>
      <c r="O1063" s="48"/>
      <c r="P1063" s="48"/>
      <c r="Q1063" s="48"/>
    </row>
    <row r="1064" spans="1:17" x14ac:dyDescent="0.25">
      <c r="A1064" s="3">
        <v>0.22999999999988999</v>
      </c>
      <c r="B1064" s="53">
        <f t="shared" si="96"/>
        <v>139817.62917926442</v>
      </c>
      <c r="C1064" s="53">
        <f t="shared" si="97"/>
        <v>0</v>
      </c>
      <c r="D1064" s="54">
        <f t="shared" si="98"/>
        <v>1.9437522732761447E-3</v>
      </c>
      <c r="E1064" s="48"/>
      <c r="F1064" s="56">
        <f t="shared" si="99"/>
        <v>0.58901036286868691</v>
      </c>
      <c r="G1064" s="48">
        <f t="shared" si="100"/>
        <v>1.9459402205150855E-3</v>
      </c>
      <c r="H1064" s="57">
        <f t="shared" si="101"/>
        <v>136778.11550145288</v>
      </c>
      <c r="M1064" s="48"/>
      <c r="N1064" s="48"/>
      <c r="O1064" s="48"/>
      <c r="P1064" s="48"/>
      <c r="Q1064" s="48"/>
    </row>
    <row r="1065" spans="1:17" x14ac:dyDescent="0.25">
      <c r="A1065" s="3">
        <v>0.23499999999988999</v>
      </c>
      <c r="B1065" s="53">
        <f t="shared" si="96"/>
        <v>142857.14285707596</v>
      </c>
      <c r="C1065" s="53">
        <f t="shared" si="97"/>
        <v>0</v>
      </c>
      <c r="D1065" s="54">
        <f t="shared" si="98"/>
        <v>1.9415182476272275E-3</v>
      </c>
      <c r="E1065" s="48"/>
      <c r="F1065" s="56">
        <f t="shared" si="99"/>
        <v>0.59095411514196305</v>
      </c>
      <c r="G1065" s="48">
        <f t="shared" si="100"/>
        <v>1.9437522732761447E-3</v>
      </c>
      <c r="H1065" s="57">
        <f t="shared" si="101"/>
        <v>139817.62917926442</v>
      </c>
      <c r="M1065" s="48"/>
      <c r="N1065" s="48"/>
      <c r="O1065" s="48"/>
      <c r="P1065" s="48"/>
      <c r="Q1065" s="48"/>
    </row>
    <row r="1066" spans="1:17" x14ac:dyDescent="0.25">
      <c r="A1066" s="3">
        <v>0.23999999999989</v>
      </c>
      <c r="B1066" s="53">
        <f t="shared" si="96"/>
        <v>145896.65653488753</v>
      </c>
      <c r="C1066" s="53">
        <f t="shared" si="97"/>
        <v>0</v>
      </c>
      <c r="D1066" s="54">
        <f t="shared" si="98"/>
        <v>1.9392383081628939E-3</v>
      </c>
      <c r="E1066" s="48"/>
      <c r="F1066" s="56">
        <f t="shared" si="99"/>
        <v>0.59289563338959028</v>
      </c>
      <c r="G1066" s="48">
        <f t="shared" si="100"/>
        <v>1.9415182476272275E-3</v>
      </c>
      <c r="H1066" s="57">
        <f t="shared" si="101"/>
        <v>142857.14285707596</v>
      </c>
      <c r="M1066" s="48"/>
      <c r="N1066" s="48"/>
      <c r="O1066" s="48"/>
      <c r="P1066" s="48"/>
      <c r="Q1066" s="48"/>
    </row>
    <row r="1067" spans="1:17" x14ac:dyDescent="0.25">
      <c r="A1067" s="3">
        <v>0.24499999999989</v>
      </c>
      <c r="B1067" s="53">
        <f t="shared" si="96"/>
        <v>148936.17021269907</v>
      </c>
      <c r="C1067" s="53">
        <f t="shared" si="97"/>
        <v>0</v>
      </c>
      <c r="D1067" s="54">
        <f t="shared" si="98"/>
        <v>1.9369126227286593E-3</v>
      </c>
      <c r="E1067" s="48"/>
      <c r="F1067" s="56">
        <f t="shared" si="99"/>
        <v>0.59483487169775318</v>
      </c>
      <c r="G1067" s="48">
        <f t="shared" si="100"/>
        <v>1.9392383081628939E-3</v>
      </c>
      <c r="H1067" s="57">
        <f t="shared" si="101"/>
        <v>145896.65653488753</v>
      </c>
      <c r="M1067" s="48"/>
      <c r="N1067" s="48"/>
      <c r="O1067" s="48"/>
      <c r="P1067" s="48"/>
      <c r="Q1067" s="48"/>
    </row>
    <row r="1068" spans="1:17" x14ac:dyDescent="0.25">
      <c r="A1068" s="3">
        <v>0.24999999999989</v>
      </c>
      <c r="B1068" s="53">
        <f t="shared" si="96"/>
        <v>151975.68389051061</v>
      </c>
      <c r="C1068" s="53">
        <f t="shared" si="97"/>
        <v>0</v>
      </c>
      <c r="D1068" s="54">
        <f t="shared" si="98"/>
        <v>1.9345413623993446E-3</v>
      </c>
      <c r="E1068" s="48"/>
      <c r="F1068" s="56">
        <f t="shared" si="99"/>
        <v>0.59677178432048184</v>
      </c>
      <c r="G1068" s="48">
        <f t="shared" si="100"/>
        <v>1.9369126227286593E-3</v>
      </c>
      <c r="H1068" s="57">
        <f t="shared" si="101"/>
        <v>148936.17021269907</v>
      </c>
      <c r="M1068" s="48"/>
      <c r="N1068" s="48"/>
      <c r="O1068" s="48"/>
      <c r="P1068" s="48"/>
      <c r="Q1068" s="48"/>
    </row>
    <row r="1069" spans="1:17" x14ac:dyDescent="0.25">
      <c r="A1069" s="3">
        <v>0.25499999999988998</v>
      </c>
      <c r="B1069" s="53">
        <f t="shared" si="96"/>
        <v>155015.19756832215</v>
      </c>
      <c r="C1069" s="53">
        <f t="shared" si="97"/>
        <v>0</v>
      </c>
      <c r="D1069" s="54">
        <f t="shared" si="98"/>
        <v>1.9321247014588705E-3</v>
      </c>
      <c r="E1069" s="48"/>
      <c r="F1069" s="56">
        <f t="shared" si="99"/>
        <v>0.59870632568288118</v>
      </c>
      <c r="G1069" s="48">
        <f t="shared" si="100"/>
        <v>1.9345413623993446E-3</v>
      </c>
      <c r="H1069" s="57">
        <f t="shared" si="101"/>
        <v>151975.68389051061</v>
      </c>
      <c r="M1069" s="48"/>
      <c r="N1069" s="48"/>
      <c r="O1069" s="48"/>
      <c r="P1069" s="48"/>
      <c r="Q1069" s="48"/>
    </row>
    <row r="1070" spans="1:17" x14ac:dyDescent="0.25">
      <c r="A1070" s="3">
        <v>0.25999999999988999</v>
      </c>
      <c r="B1070" s="53">
        <f t="shared" si="96"/>
        <v>158054.71124613372</v>
      </c>
      <c r="C1070" s="53">
        <f t="shared" si="97"/>
        <v>0</v>
      </c>
      <c r="D1070" s="54">
        <f t="shared" si="98"/>
        <v>1.9296628173780528E-3</v>
      </c>
      <c r="E1070" s="48"/>
      <c r="F1070" s="56">
        <f t="shared" si="99"/>
        <v>0.60063845038434005</v>
      </c>
      <c r="G1070" s="48">
        <f t="shared" si="100"/>
        <v>1.9321247014588705E-3</v>
      </c>
      <c r="H1070" s="57">
        <f t="shared" si="101"/>
        <v>155015.19756832215</v>
      </c>
      <c r="M1070" s="48"/>
      <c r="N1070" s="48"/>
      <c r="O1070" s="48"/>
      <c r="P1070" s="48"/>
      <c r="Q1070" s="48"/>
    </row>
    <row r="1071" spans="1:17" x14ac:dyDescent="0.25">
      <c r="A1071" s="3">
        <v>0.26499999999988999</v>
      </c>
      <c r="B1071" s="53">
        <f t="shared" si="96"/>
        <v>161094.22492394526</v>
      </c>
      <c r="C1071" s="53">
        <f t="shared" si="97"/>
        <v>0</v>
      </c>
      <c r="D1071" s="54">
        <f t="shared" si="98"/>
        <v>1.9271558907935082E-3</v>
      </c>
      <c r="E1071" s="48"/>
      <c r="F1071" s="56">
        <f t="shared" si="99"/>
        <v>0.6025681132017181</v>
      </c>
      <c r="G1071" s="48">
        <f t="shared" si="100"/>
        <v>1.9296628173780528E-3</v>
      </c>
      <c r="H1071" s="57">
        <f t="shared" si="101"/>
        <v>158054.71124613372</v>
      </c>
      <c r="M1071" s="48"/>
      <c r="N1071" s="48"/>
      <c r="O1071" s="48"/>
      <c r="P1071" s="48"/>
      <c r="Q1071" s="48"/>
    </row>
    <row r="1072" spans="1:17" x14ac:dyDescent="0.25">
      <c r="A1072" s="3">
        <v>0.26999999999988999</v>
      </c>
      <c r="B1072" s="53">
        <f t="shared" si="96"/>
        <v>164133.73860175681</v>
      </c>
      <c r="C1072" s="53">
        <f t="shared" si="97"/>
        <v>0</v>
      </c>
      <c r="D1072" s="54">
        <f t="shared" si="98"/>
        <v>1.9246041054855612E-3</v>
      </c>
      <c r="E1072" s="48"/>
      <c r="F1072" s="56">
        <f t="shared" si="99"/>
        <v>0.60449526909251161</v>
      </c>
      <c r="G1072" s="48">
        <f t="shared" si="100"/>
        <v>1.9271558907935082E-3</v>
      </c>
      <c r="H1072" s="57">
        <f t="shared" si="101"/>
        <v>161094.22492394526</v>
      </c>
      <c r="M1072" s="48"/>
      <c r="N1072" s="48"/>
      <c r="O1072" s="48"/>
      <c r="P1072" s="48"/>
      <c r="Q1072" s="48"/>
    </row>
    <row r="1073" spans="1:17" x14ac:dyDescent="0.25">
      <c r="A1073" s="3">
        <v>0.27499999999989</v>
      </c>
      <c r="B1073" s="53">
        <f t="shared" si="96"/>
        <v>167173.25227956838</v>
      </c>
      <c r="C1073" s="53">
        <f t="shared" si="97"/>
        <v>0</v>
      </c>
      <c r="D1073" s="54">
        <f t="shared" si="98"/>
        <v>1.9220076483553727E-3</v>
      </c>
      <c r="E1073" s="48"/>
      <c r="F1073" s="56">
        <f t="shared" si="99"/>
        <v>0.60641987319799717</v>
      </c>
      <c r="G1073" s="48">
        <f t="shared" si="100"/>
        <v>1.9246041054855612E-3</v>
      </c>
      <c r="H1073" s="57">
        <f t="shared" si="101"/>
        <v>164133.73860175681</v>
      </c>
      <c r="M1073" s="48"/>
      <c r="N1073" s="48"/>
      <c r="O1073" s="48"/>
      <c r="P1073" s="48"/>
      <c r="Q1073" s="48"/>
    </row>
    <row r="1074" spans="1:17" x14ac:dyDescent="0.25">
      <c r="A1074" s="3">
        <v>0.27999999999989</v>
      </c>
      <c r="B1074" s="53">
        <f t="shared" si="96"/>
        <v>170212.76595737992</v>
      </c>
      <c r="C1074" s="53">
        <f t="shared" si="97"/>
        <v>0</v>
      </c>
      <c r="D1074" s="54">
        <f t="shared" si="98"/>
        <v>1.9193667094024036E-3</v>
      </c>
      <c r="E1074" s="48"/>
      <c r="F1074" s="56">
        <f t="shared" si="99"/>
        <v>0.60834188084635255</v>
      </c>
      <c r="G1074" s="48">
        <f t="shared" si="100"/>
        <v>1.9220076483553727E-3</v>
      </c>
      <c r="H1074" s="57">
        <f t="shared" si="101"/>
        <v>167173.25227956838</v>
      </c>
      <c r="M1074" s="48"/>
      <c r="N1074" s="48"/>
      <c r="O1074" s="48"/>
      <c r="P1074" s="48"/>
      <c r="Q1074" s="48"/>
    </row>
    <row r="1075" spans="1:17" x14ac:dyDescent="0.25">
      <c r="A1075" s="3">
        <v>0.28499999999989001</v>
      </c>
      <c r="B1075" s="53">
        <f t="shared" si="96"/>
        <v>173252.27963519149</v>
      </c>
      <c r="C1075" s="53">
        <f t="shared" si="97"/>
        <v>0</v>
      </c>
      <c r="D1075" s="54">
        <f t="shared" si="98"/>
        <v>1.9166814817015432E-3</v>
      </c>
      <c r="E1075" s="48"/>
      <c r="F1075" s="56">
        <f t="shared" si="99"/>
        <v>0.61026124755575495</v>
      </c>
      <c r="G1075" s="48">
        <f t="shared" si="100"/>
        <v>1.9193667094024036E-3</v>
      </c>
      <c r="H1075" s="57">
        <f t="shared" si="101"/>
        <v>170212.76595737992</v>
      </c>
      <c r="M1075" s="48"/>
      <c r="N1075" s="48"/>
      <c r="O1075" s="48"/>
      <c r="P1075" s="48"/>
      <c r="Q1075" s="48"/>
    </row>
    <row r="1076" spans="1:17" x14ac:dyDescent="0.25">
      <c r="A1076" s="3">
        <v>0.28999999999989001</v>
      </c>
      <c r="B1076" s="53">
        <f t="shared" si="96"/>
        <v>176291.79331300303</v>
      </c>
      <c r="C1076" s="53">
        <f t="shared" si="97"/>
        <v>0</v>
      </c>
      <c r="D1076" s="54">
        <f t="shared" si="98"/>
        <v>1.9139521613787958E-3</v>
      </c>
      <c r="E1076" s="48"/>
      <c r="F1076" s="56">
        <f t="shared" si="99"/>
        <v>0.61217792903745649</v>
      </c>
      <c r="G1076" s="48">
        <f t="shared" si="100"/>
        <v>1.9166814817015432E-3</v>
      </c>
      <c r="H1076" s="57">
        <f t="shared" si="101"/>
        <v>173252.27963519149</v>
      </c>
      <c r="M1076" s="48"/>
      <c r="N1076" s="48"/>
      <c r="O1076" s="48"/>
      <c r="P1076" s="48"/>
      <c r="Q1076" s="48"/>
    </row>
    <row r="1077" spans="1:17" x14ac:dyDescent="0.25">
      <c r="A1077" s="3">
        <v>0.29499999999989002</v>
      </c>
      <c r="B1077" s="53">
        <f t="shared" si="96"/>
        <v>179331.30699081457</v>
      </c>
      <c r="C1077" s="53">
        <f t="shared" si="97"/>
        <v>0</v>
      </c>
      <c r="D1077" s="54">
        <f t="shared" si="98"/>
        <v>1.911178947588188E-3</v>
      </c>
      <c r="E1077" s="48"/>
      <c r="F1077" s="56">
        <f t="shared" si="99"/>
        <v>0.61409188119883529</v>
      </c>
      <c r="G1077" s="48">
        <f t="shared" si="100"/>
        <v>1.9139521613787958E-3</v>
      </c>
      <c r="H1077" s="57">
        <f t="shared" si="101"/>
        <v>176291.79331300303</v>
      </c>
      <c r="M1077" s="48"/>
      <c r="N1077" s="48"/>
      <c r="O1077" s="48"/>
      <c r="P1077" s="48"/>
      <c r="Q1077" s="48"/>
    </row>
    <row r="1078" spans="1:17" x14ac:dyDescent="0.25">
      <c r="A1078" s="3">
        <v>0.29999999999989002</v>
      </c>
      <c r="B1078" s="53">
        <f t="shared" si="96"/>
        <v>182370.82066862614</v>
      </c>
      <c r="C1078" s="53">
        <f t="shared" si="97"/>
        <v>0</v>
      </c>
      <c r="D1078" s="54">
        <f t="shared" si="98"/>
        <v>1.9083620424872327E-3</v>
      </c>
      <c r="E1078" s="48"/>
      <c r="F1078" s="56">
        <f t="shared" si="99"/>
        <v>0.61600306014642348</v>
      </c>
      <c r="G1078" s="48">
        <f t="shared" si="100"/>
        <v>1.911178947588188E-3</v>
      </c>
      <c r="H1078" s="57">
        <f t="shared" si="101"/>
        <v>179331.30699081457</v>
      </c>
      <c r="M1078" s="48"/>
      <c r="N1078" s="48"/>
      <c r="O1078" s="48"/>
      <c r="P1078" s="48"/>
      <c r="Q1078" s="48"/>
    </row>
    <row r="1079" spans="1:17" x14ac:dyDescent="0.25">
      <c r="A1079" s="3">
        <v>0.30499999999989003</v>
      </c>
      <c r="B1079" s="53">
        <f t="shared" si="96"/>
        <v>185410.33434643768</v>
      </c>
      <c r="C1079" s="53">
        <f t="shared" si="97"/>
        <v>0</v>
      </c>
      <c r="D1079" s="54">
        <f t="shared" si="98"/>
        <v>1.9055016512125045E-3</v>
      </c>
      <c r="E1079" s="48"/>
      <c r="F1079" s="56">
        <f t="shared" si="99"/>
        <v>0.61791142218891071</v>
      </c>
      <c r="G1079" s="48">
        <f t="shared" si="100"/>
        <v>1.9083620424872327E-3</v>
      </c>
      <c r="H1079" s="57">
        <f t="shared" si="101"/>
        <v>182370.82066862614</v>
      </c>
      <c r="M1079" s="48"/>
      <c r="N1079" s="48"/>
      <c r="O1079" s="48"/>
      <c r="P1079" s="48"/>
      <c r="Q1079" s="48"/>
    </row>
    <row r="1080" spans="1:17" x14ac:dyDescent="0.25">
      <c r="A1080" s="3">
        <v>0.30999999999988997</v>
      </c>
      <c r="B1080" s="53">
        <f t="shared" si="96"/>
        <v>188449.84802424919</v>
      </c>
      <c r="C1080" s="53">
        <f t="shared" si="97"/>
        <v>0</v>
      </c>
      <c r="D1080" s="54">
        <f t="shared" si="98"/>
        <v>1.9025979818542149E-3</v>
      </c>
      <c r="E1080" s="48"/>
      <c r="F1080" s="56">
        <f t="shared" si="99"/>
        <v>0.61981692384012321</v>
      </c>
      <c r="G1080" s="48">
        <f t="shared" si="100"/>
        <v>1.9055016512125045E-3</v>
      </c>
      <c r="H1080" s="57">
        <f t="shared" si="101"/>
        <v>185410.33434643768</v>
      </c>
      <c r="M1080" s="48"/>
      <c r="N1080" s="48"/>
      <c r="O1080" s="48"/>
      <c r="P1080" s="48"/>
      <c r="Q1080" s="48"/>
    </row>
    <row r="1081" spans="1:17" x14ac:dyDescent="0.25">
      <c r="A1081" s="3">
        <v>0.31499999999988998</v>
      </c>
      <c r="B1081" s="53">
        <f t="shared" si="96"/>
        <v>191489.36170206076</v>
      </c>
      <c r="C1081" s="53">
        <f t="shared" si="97"/>
        <v>0</v>
      </c>
      <c r="D1081" s="54">
        <f t="shared" si="98"/>
        <v>1.8996512454322323E-3</v>
      </c>
      <c r="E1081" s="48"/>
      <c r="F1081" s="56">
        <f t="shared" si="99"/>
        <v>0.62171952182197743</v>
      </c>
      <c r="G1081" s="48">
        <f t="shared" si="100"/>
        <v>1.9025979818542149E-3</v>
      </c>
      <c r="H1081" s="57">
        <f t="shared" si="101"/>
        <v>188449.84802424919</v>
      </c>
      <c r="M1081" s="48"/>
      <c r="N1081" s="48"/>
      <c r="O1081" s="48"/>
      <c r="P1081" s="48"/>
      <c r="Q1081" s="48"/>
    </row>
    <row r="1082" spans="1:17" x14ac:dyDescent="0.25">
      <c r="A1082" s="3">
        <v>0.31999999999988998</v>
      </c>
      <c r="B1082" s="53">
        <f t="shared" si="96"/>
        <v>194528.8753798723</v>
      </c>
      <c r="C1082" s="53">
        <f t="shared" si="97"/>
        <v>0</v>
      </c>
      <c r="D1082" s="54">
        <f t="shared" si="98"/>
        <v>1.8966616558686589E-3</v>
      </c>
      <c r="E1082" s="48"/>
      <c r="F1082" s="56">
        <f t="shared" si="99"/>
        <v>0.62361917306740966</v>
      </c>
      <c r="G1082" s="48">
        <f t="shared" si="100"/>
        <v>1.8996512454322323E-3</v>
      </c>
      <c r="H1082" s="57">
        <f t="shared" si="101"/>
        <v>191489.36170206076</v>
      </c>
      <c r="M1082" s="48"/>
      <c r="N1082" s="48"/>
      <c r="O1082" s="48"/>
      <c r="P1082" s="48"/>
      <c r="Q1082" s="48"/>
    </row>
    <row r="1083" spans="1:17" x14ac:dyDescent="0.25">
      <c r="A1083" s="3">
        <v>0.32499999999988999</v>
      </c>
      <c r="B1083" s="53">
        <f t="shared" si="96"/>
        <v>197568.38905768387</v>
      </c>
      <c r="C1083" s="53">
        <f t="shared" si="97"/>
        <v>0</v>
      </c>
      <c r="D1083" s="54">
        <f t="shared" si="98"/>
        <v>1.8936294299640721E-3</v>
      </c>
      <c r="E1083" s="48"/>
      <c r="F1083" s="56">
        <f t="shared" si="99"/>
        <v>0.62551583472327832</v>
      </c>
      <c r="G1083" s="48">
        <f t="shared" si="100"/>
        <v>1.8966616558686589E-3</v>
      </c>
      <c r="H1083" s="57">
        <f t="shared" si="101"/>
        <v>194528.8753798723</v>
      </c>
      <c r="M1083" s="48"/>
      <c r="N1083" s="48"/>
      <c r="O1083" s="48"/>
      <c r="P1083" s="48"/>
      <c r="Q1083" s="48"/>
    </row>
    <row r="1084" spans="1:17" x14ac:dyDescent="0.25">
      <c r="A1084" s="3">
        <v>0.32999999999988999</v>
      </c>
      <c r="B1084" s="53">
        <f t="shared" si="96"/>
        <v>200607.90273549542</v>
      </c>
      <c r="C1084" s="53">
        <f t="shared" si="97"/>
        <v>0</v>
      </c>
      <c r="D1084" s="54">
        <f t="shared" si="98"/>
        <v>1.8905547873695472E-3</v>
      </c>
      <c r="E1084" s="48"/>
      <c r="F1084" s="56">
        <f t="shared" si="99"/>
        <v>0.62740946415324239</v>
      </c>
      <c r="G1084" s="48">
        <f t="shared" si="100"/>
        <v>1.8936294299640721E-3</v>
      </c>
      <c r="H1084" s="57">
        <f t="shared" si="101"/>
        <v>197568.38905768387</v>
      </c>
      <c r="M1084" s="48"/>
      <c r="N1084" s="48"/>
      <c r="O1084" s="48"/>
      <c r="P1084" s="48"/>
      <c r="Q1084" s="48"/>
    </row>
    <row r="1085" spans="1:17" x14ac:dyDescent="0.25">
      <c r="A1085" s="3">
        <v>0.33499999999989</v>
      </c>
      <c r="B1085" s="53">
        <f t="shared" si="96"/>
        <v>203647.41641330696</v>
      </c>
      <c r="C1085" s="53">
        <f t="shared" si="97"/>
        <v>0</v>
      </c>
      <c r="D1085" s="54">
        <f t="shared" si="98"/>
        <v>1.8874379505613437E-3</v>
      </c>
      <c r="E1085" s="48"/>
      <c r="F1085" s="56">
        <f t="shared" si="99"/>
        <v>0.62930001894061194</v>
      </c>
      <c r="G1085" s="48">
        <f t="shared" si="100"/>
        <v>1.8905547873695472E-3</v>
      </c>
      <c r="H1085" s="57">
        <f t="shared" si="101"/>
        <v>200607.90273549542</v>
      </c>
      <c r="M1085" s="48"/>
      <c r="N1085" s="48"/>
      <c r="O1085" s="48"/>
      <c r="P1085" s="48"/>
      <c r="Q1085" s="48"/>
    </row>
    <row r="1086" spans="1:17" x14ac:dyDescent="0.25">
      <c r="A1086" s="3">
        <v>0.33999999999989</v>
      </c>
      <c r="B1086" s="53">
        <f t="shared" si="96"/>
        <v>206686.93009111853</v>
      </c>
      <c r="C1086" s="53">
        <f t="shared" si="97"/>
        <v>0</v>
      </c>
      <c r="D1086" s="54">
        <f t="shared" si="98"/>
        <v>1.8842791448133722E-3</v>
      </c>
      <c r="E1086" s="48"/>
      <c r="F1086" s="56">
        <f t="shared" si="99"/>
        <v>0.63118745689117328</v>
      </c>
      <c r="G1086" s="48">
        <f t="shared" si="100"/>
        <v>1.8874379505613437E-3</v>
      </c>
      <c r="H1086" s="57">
        <f t="shared" si="101"/>
        <v>203647.41641330696</v>
      </c>
      <c r="M1086" s="48"/>
      <c r="N1086" s="48"/>
      <c r="O1086" s="48"/>
      <c r="P1086" s="48"/>
      <c r="Q1086" s="48"/>
    </row>
    <row r="1087" spans="1:17" x14ac:dyDescent="0.25">
      <c r="A1087" s="3">
        <v>0.34499999999989001</v>
      </c>
      <c r="B1087" s="53">
        <f t="shared" si="96"/>
        <v>209726.44376893007</v>
      </c>
      <c r="C1087" s="53">
        <f t="shared" si="97"/>
        <v>0</v>
      </c>
      <c r="D1087" s="54">
        <f t="shared" si="98"/>
        <v>1.8810785981704381E-3</v>
      </c>
      <c r="E1087" s="48"/>
      <c r="F1087" s="56">
        <f t="shared" si="99"/>
        <v>0.63307173603598665</v>
      </c>
      <c r="G1087" s="48">
        <f t="shared" si="100"/>
        <v>1.8842791448133722E-3</v>
      </c>
      <c r="H1087" s="57">
        <f t="shared" si="101"/>
        <v>206686.93009111853</v>
      </c>
      <c r="M1087" s="48"/>
      <c r="N1087" s="48"/>
      <c r="O1087" s="48"/>
      <c r="P1087" s="48"/>
      <c r="Q1087" s="48"/>
    </row>
    <row r="1088" spans="1:17" x14ac:dyDescent="0.25">
      <c r="A1088" s="3">
        <v>0.34999999999989001</v>
      </c>
      <c r="B1088" s="53">
        <f t="shared" si="96"/>
        <v>212765.95744674164</v>
      </c>
      <c r="C1088" s="53">
        <f t="shared" si="97"/>
        <v>0</v>
      </c>
      <c r="D1088" s="54">
        <f t="shared" si="98"/>
        <v>1.8778365414208187E-3</v>
      </c>
      <c r="E1088" s="48"/>
      <c r="F1088" s="56">
        <f t="shared" si="99"/>
        <v>0.63495281463415709</v>
      </c>
      <c r="G1088" s="48">
        <f t="shared" si="100"/>
        <v>1.8810785981704381E-3</v>
      </c>
      <c r="H1088" s="57">
        <f t="shared" si="101"/>
        <v>209726.44376893007</v>
      </c>
      <c r="M1088" s="48"/>
      <c r="N1088" s="48"/>
      <c r="O1088" s="48"/>
      <c r="P1088" s="48"/>
      <c r="Q1088" s="48"/>
    </row>
    <row r="1089" spans="1:17" x14ac:dyDescent="0.25">
      <c r="A1089" s="3">
        <v>0.35499999999989001</v>
      </c>
      <c r="B1089" s="53">
        <f t="shared" si="96"/>
        <v>215805.47112455318</v>
      </c>
      <c r="C1089" s="53">
        <f t="shared" si="97"/>
        <v>0</v>
      </c>
      <c r="D1089" s="54">
        <f t="shared" si="98"/>
        <v>1.8745532080680638E-3</v>
      </c>
      <c r="E1089" s="48"/>
      <c r="F1089" s="56">
        <f t="shared" si="99"/>
        <v>0.63683065117557791</v>
      </c>
      <c r="G1089" s="48">
        <f t="shared" si="100"/>
        <v>1.8778365414208187E-3</v>
      </c>
      <c r="H1089" s="57">
        <f t="shared" si="101"/>
        <v>212765.95744674164</v>
      </c>
      <c r="M1089" s="48"/>
      <c r="N1089" s="48"/>
      <c r="O1089" s="48"/>
      <c r="P1089" s="48"/>
      <c r="Q1089" s="48"/>
    </row>
    <row r="1090" spans="1:17" x14ac:dyDescent="0.25">
      <c r="A1090" s="3">
        <v>0.35999999999989002</v>
      </c>
      <c r="B1090" s="53">
        <f t="shared" si="96"/>
        <v>218844.98480236472</v>
      </c>
      <c r="C1090" s="53">
        <f t="shared" si="97"/>
        <v>0</v>
      </c>
      <c r="D1090" s="54">
        <f t="shared" si="98"/>
        <v>1.8712288343042394E-3</v>
      </c>
      <c r="E1090" s="48"/>
      <c r="F1090" s="56">
        <f t="shared" si="99"/>
        <v>0.63870520438364597</v>
      </c>
      <c r="G1090" s="48">
        <f t="shared" si="100"/>
        <v>1.8745532080680638E-3</v>
      </c>
      <c r="H1090" s="57">
        <f t="shared" si="101"/>
        <v>215805.47112455318</v>
      </c>
      <c r="M1090" s="48"/>
      <c r="N1090" s="48"/>
      <c r="O1090" s="48"/>
      <c r="P1090" s="48"/>
      <c r="Q1090" s="48"/>
    </row>
    <row r="1091" spans="1:17" x14ac:dyDescent="0.25">
      <c r="A1091" s="3">
        <v>0.36499999999989002</v>
      </c>
      <c r="B1091" s="53">
        <f t="shared" si="96"/>
        <v>221884.49848017629</v>
      </c>
      <c r="C1091" s="53">
        <f t="shared" si="97"/>
        <v>0</v>
      </c>
      <c r="D1091" s="54">
        <f t="shared" si="98"/>
        <v>1.8678636589795072E-3</v>
      </c>
      <c r="E1091" s="48"/>
      <c r="F1091" s="56">
        <f t="shared" si="99"/>
        <v>0.64057643321795021</v>
      </c>
      <c r="G1091" s="48">
        <f t="shared" si="100"/>
        <v>1.8712288343042394E-3</v>
      </c>
      <c r="H1091" s="57">
        <f t="shared" si="101"/>
        <v>218844.98480236472</v>
      </c>
      <c r="M1091" s="48"/>
      <c r="N1091" s="48"/>
      <c r="O1091" s="48"/>
      <c r="P1091" s="48"/>
      <c r="Q1091" s="48"/>
    </row>
    <row r="1092" spans="1:17" x14ac:dyDescent="0.25">
      <c r="A1092" s="3">
        <v>0.36999999999988997</v>
      </c>
      <c r="B1092" s="53">
        <f t="shared" si="96"/>
        <v>224924.0121579878</v>
      </c>
      <c r="C1092" s="53">
        <f t="shared" si="97"/>
        <v>0</v>
      </c>
      <c r="D1092" s="54">
        <f t="shared" si="98"/>
        <v>1.864457923576035E-3</v>
      </c>
      <c r="E1092" s="48"/>
      <c r="F1092" s="56">
        <f t="shared" si="99"/>
        <v>0.64244429687692972</v>
      </c>
      <c r="G1092" s="48">
        <f t="shared" si="100"/>
        <v>1.8678636589795072E-3</v>
      </c>
      <c r="H1092" s="57">
        <f t="shared" si="101"/>
        <v>221884.49848017629</v>
      </c>
      <c r="M1092" s="48"/>
      <c r="N1092" s="48"/>
      <c r="O1092" s="48"/>
      <c r="P1092" s="48"/>
      <c r="Q1092" s="48"/>
    </row>
    <row r="1093" spans="1:17" x14ac:dyDescent="0.25">
      <c r="A1093" s="3">
        <v>0.37499999999988998</v>
      </c>
      <c r="B1093" s="53">
        <f t="shared" si="96"/>
        <v>227963.52583579934</v>
      </c>
      <c r="C1093" s="53">
        <f t="shared" si="97"/>
        <v>0</v>
      </c>
      <c r="D1093" s="54">
        <f t="shared" si="98"/>
        <v>1.8610118721771318E-3</v>
      </c>
      <c r="E1093" s="48"/>
      <c r="F1093" s="56">
        <f t="shared" si="99"/>
        <v>0.64430875480050576</v>
      </c>
      <c r="G1093" s="48">
        <f t="shared" si="100"/>
        <v>1.864457923576035E-3</v>
      </c>
      <c r="H1093" s="57">
        <f t="shared" si="101"/>
        <v>224924.0121579878</v>
      </c>
      <c r="M1093" s="48"/>
      <c r="N1093" s="48"/>
      <c r="O1093" s="48"/>
      <c r="P1093" s="48"/>
      <c r="Q1093" s="48"/>
    </row>
    <row r="1094" spans="1:17" x14ac:dyDescent="0.25">
      <c r="A1094" s="3">
        <v>0.37999999999988998</v>
      </c>
      <c r="B1094" s="53">
        <f t="shared" si="96"/>
        <v>231003.03951361091</v>
      </c>
      <c r="C1094" s="53">
        <f t="shared" si="97"/>
        <v>0</v>
      </c>
      <c r="D1094" s="54">
        <f t="shared" si="98"/>
        <v>1.8575257514390486E-3</v>
      </c>
      <c r="E1094" s="48"/>
      <c r="F1094" s="56">
        <f t="shared" si="99"/>
        <v>0.64616976667268289</v>
      </c>
      <c r="G1094" s="48">
        <f t="shared" si="100"/>
        <v>1.8610118721771318E-3</v>
      </c>
      <c r="H1094" s="57">
        <f t="shared" si="101"/>
        <v>227963.52583579934</v>
      </c>
      <c r="M1094" s="48"/>
      <c r="N1094" s="48"/>
      <c r="O1094" s="48"/>
      <c r="P1094" s="48"/>
      <c r="Q1094" s="48"/>
    </row>
    <row r="1095" spans="1:17" x14ac:dyDescent="0.25">
      <c r="A1095" s="3">
        <v>0.38499999999988999</v>
      </c>
      <c r="B1095" s="53">
        <f t="shared" si="96"/>
        <v>234042.55319142246</v>
      </c>
      <c r="C1095" s="53">
        <f t="shared" si="97"/>
        <v>0</v>
      </c>
      <c r="D1095" s="54">
        <f t="shared" si="98"/>
        <v>1.8539998105616684E-3</v>
      </c>
      <c r="E1095" s="48"/>
      <c r="F1095" s="56">
        <f t="shared" si="99"/>
        <v>0.64802729242412194</v>
      </c>
      <c r="G1095" s="48">
        <f t="shared" si="100"/>
        <v>1.8575257514390486E-3</v>
      </c>
      <c r="H1095" s="57">
        <f t="shared" si="101"/>
        <v>231003.03951361091</v>
      </c>
      <c r="M1095" s="48"/>
      <c r="N1095" s="48"/>
      <c r="O1095" s="48"/>
      <c r="P1095" s="48"/>
      <c r="Q1095" s="48"/>
    </row>
    <row r="1096" spans="1:17" x14ac:dyDescent="0.25">
      <c r="A1096" s="3">
        <v>0.38999999999988999</v>
      </c>
      <c r="B1096" s="53">
        <f t="shared" si="96"/>
        <v>237082.06686923403</v>
      </c>
      <c r="C1096" s="53">
        <f t="shared" si="97"/>
        <v>0</v>
      </c>
      <c r="D1096" s="54">
        <f t="shared" si="98"/>
        <v>1.8504343012580859E-3</v>
      </c>
      <c r="E1096" s="48"/>
      <c r="F1096" s="56">
        <f t="shared" si="99"/>
        <v>0.64988129223468361</v>
      </c>
      <c r="G1096" s="48">
        <f t="shared" si="100"/>
        <v>1.8539998105616684E-3</v>
      </c>
      <c r="H1096" s="57">
        <f t="shared" si="101"/>
        <v>234042.55319142246</v>
      </c>
      <c r="M1096" s="48"/>
      <c r="N1096" s="48"/>
      <c r="O1096" s="48"/>
      <c r="P1096" s="48"/>
      <c r="Q1096" s="48"/>
    </row>
    <row r="1097" spans="1:17" x14ac:dyDescent="0.25">
      <c r="A1097" s="3">
        <v>0.39499999999988999</v>
      </c>
      <c r="B1097" s="53">
        <f t="shared" si="96"/>
        <v>240121.58054704557</v>
      </c>
      <c r="C1097" s="53">
        <f t="shared" si="97"/>
        <v>0</v>
      </c>
      <c r="D1097" s="54">
        <f t="shared" si="98"/>
        <v>1.8468294777260752E-3</v>
      </c>
      <c r="E1097" s="48"/>
      <c r="F1097" s="56">
        <f t="shared" si="99"/>
        <v>0.65173172653594169</v>
      </c>
      <c r="G1097" s="48">
        <f t="shared" si="100"/>
        <v>1.8504343012580859E-3</v>
      </c>
      <c r="H1097" s="57">
        <f t="shared" si="101"/>
        <v>237082.06686923403</v>
      </c>
      <c r="M1097" s="48"/>
      <c r="N1097" s="48"/>
      <c r="O1097" s="48"/>
      <c r="P1097" s="48"/>
      <c r="Q1097" s="48"/>
    </row>
    <row r="1098" spans="1:17" x14ac:dyDescent="0.25">
      <c r="A1098" s="3">
        <v>0.39999999999989</v>
      </c>
      <c r="B1098" s="53">
        <f t="shared" si="96"/>
        <v>243161.09422485711</v>
      </c>
      <c r="C1098" s="53">
        <f t="shared" si="97"/>
        <v>0</v>
      </c>
      <c r="D1098" s="54">
        <f t="shared" si="98"/>
        <v>1.8431855966158928E-3</v>
      </c>
      <c r="E1098" s="48"/>
      <c r="F1098" s="56">
        <f t="shared" si="99"/>
        <v>0.65357855601366777</v>
      </c>
      <c r="G1098" s="48">
        <f t="shared" si="100"/>
        <v>1.8468294777260752E-3</v>
      </c>
      <c r="H1098" s="57">
        <f t="shared" si="101"/>
        <v>240121.58054704557</v>
      </c>
      <c r="M1098" s="48"/>
      <c r="N1098" s="48"/>
      <c r="O1098" s="48"/>
      <c r="P1098" s="48"/>
      <c r="Q1098" s="48"/>
    </row>
    <row r="1099" spans="1:17" x14ac:dyDescent="0.25">
      <c r="A1099" s="3">
        <v>0.40499999999989</v>
      </c>
      <c r="B1099" s="53">
        <f t="shared" si="96"/>
        <v>246200.60790266868</v>
      </c>
      <c r="C1099" s="53">
        <f t="shared" si="97"/>
        <v>0</v>
      </c>
      <c r="D1099" s="54">
        <f t="shared" si="98"/>
        <v>1.8395029170021893E-3</v>
      </c>
      <c r="E1099" s="48"/>
      <c r="F1099" s="56">
        <f t="shared" si="99"/>
        <v>0.65542174161028366</v>
      </c>
      <c r="G1099" s="48">
        <f t="shared" si="100"/>
        <v>1.8431855966158928E-3</v>
      </c>
      <c r="H1099" s="57">
        <f t="shared" si="101"/>
        <v>243161.09422485711</v>
      </c>
      <c r="M1099" s="48"/>
      <c r="N1099" s="48"/>
      <c r="O1099" s="48"/>
      <c r="P1099" s="48"/>
      <c r="Q1099" s="48"/>
    </row>
    <row r="1100" spans="1:17" x14ac:dyDescent="0.25">
      <c r="A1100" s="3">
        <v>0.40999999999989001</v>
      </c>
      <c r="B1100" s="53">
        <f t="shared" si="96"/>
        <v>249240.12158048022</v>
      </c>
      <c r="C1100" s="53">
        <f t="shared" si="97"/>
        <v>0</v>
      </c>
      <c r="D1100" s="54">
        <f t="shared" si="98"/>
        <v>1.8357817003511467E-3</v>
      </c>
      <c r="E1100" s="48"/>
      <c r="F1100" s="56">
        <f t="shared" si="99"/>
        <v>0.65726124452728585</v>
      </c>
      <c r="G1100" s="48">
        <f t="shared" si="100"/>
        <v>1.8395029170021893E-3</v>
      </c>
      <c r="H1100" s="57">
        <f t="shared" si="101"/>
        <v>246200.60790266868</v>
      </c>
      <c r="M1100" s="48"/>
      <c r="N1100" s="48"/>
      <c r="O1100" s="48"/>
      <c r="P1100" s="48"/>
      <c r="Q1100" s="48"/>
    </row>
    <row r="1101" spans="1:17" x14ac:dyDescent="0.25">
      <c r="A1101" s="3">
        <v>0.41499999999989001</v>
      </c>
      <c r="B1101" s="53">
        <f t="shared" si="96"/>
        <v>252279.63525829179</v>
      </c>
      <c r="C1101" s="53">
        <f t="shared" si="97"/>
        <v>0</v>
      </c>
      <c r="D1101" s="54">
        <f t="shared" si="98"/>
        <v>1.8320222104916128E-3</v>
      </c>
      <c r="E1101" s="48"/>
      <c r="F1101" s="56">
        <f t="shared" si="99"/>
        <v>0.659097026227637</v>
      </c>
      <c r="G1101" s="48">
        <f t="shared" si="100"/>
        <v>1.8357817003511467E-3</v>
      </c>
      <c r="H1101" s="57">
        <f t="shared" si="101"/>
        <v>249240.12158048022</v>
      </c>
      <c r="M1101" s="48"/>
      <c r="N1101" s="48"/>
      <c r="O1101" s="48"/>
      <c r="P1101" s="48"/>
      <c r="Q1101" s="48"/>
    </row>
    <row r="1102" spans="1:17" x14ac:dyDescent="0.25">
      <c r="A1102" s="3">
        <v>0.41999999999989002</v>
      </c>
      <c r="B1102" s="53">
        <f t="shared" si="96"/>
        <v>255319.14893610333</v>
      </c>
      <c r="C1102" s="53">
        <f t="shared" si="97"/>
        <v>0</v>
      </c>
      <c r="D1102" s="54">
        <f t="shared" si="98"/>
        <v>1.8282247135816831E-3</v>
      </c>
      <c r="E1102" s="48"/>
      <c r="F1102" s="56">
        <f t="shared" si="99"/>
        <v>0.66092904843812861</v>
      </c>
      <c r="G1102" s="48">
        <f t="shared" si="100"/>
        <v>1.8320222104916128E-3</v>
      </c>
      <c r="H1102" s="57">
        <f t="shared" si="101"/>
        <v>252279.63525829179</v>
      </c>
      <c r="M1102" s="48"/>
      <c r="N1102" s="48"/>
      <c r="O1102" s="48"/>
      <c r="P1102" s="48"/>
      <c r="Q1102" s="48"/>
    </row>
    <row r="1103" spans="1:17" x14ac:dyDescent="0.25">
      <c r="A1103" s="3">
        <v>0.42499999999989002</v>
      </c>
      <c r="B1103" s="53">
        <f t="shared" si="96"/>
        <v>258358.66261391487</v>
      </c>
      <c r="C1103" s="53">
        <f t="shared" si="97"/>
        <v>0</v>
      </c>
      <c r="D1103" s="54">
        <f t="shared" si="98"/>
        <v>1.8243894780801684E-3</v>
      </c>
      <c r="E1103" s="48"/>
      <c r="F1103" s="56">
        <f t="shared" si="99"/>
        <v>0.66275727315171029</v>
      </c>
      <c r="G1103" s="48">
        <f t="shared" si="100"/>
        <v>1.8282247135816831E-3</v>
      </c>
      <c r="H1103" s="57">
        <f t="shared" si="101"/>
        <v>255319.14893610333</v>
      </c>
      <c r="M1103" s="48"/>
      <c r="N1103" s="48"/>
      <c r="O1103" s="48"/>
      <c r="P1103" s="48"/>
      <c r="Q1103" s="48"/>
    </row>
    <row r="1104" spans="1:17" x14ac:dyDescent="0.25">
      <c r="A1104" s="3">
        <v>0.42999999999989003</v>
      </c>
      <c r="B1104" s="53">
        <f t="shared" si="96"/>
        <v>261398.17629172644</v>
      </c>
      <c r="C1104" s="53">
        <f t="shared" si="97"/>
        <v>0</v>
      </c>
      <c r="D1104" s="54">
        <f t="shared" si="98"/>
        <v>1.8205167747118445E-3</v>
      </c>
      <c r="E1104" s="48"/>
      <c r="F1104" s="56">
        <f t="shared" si="99"/>
        <v>0.66458166262979046</v>
      </c>
      <c r="G1104" s="48">
        <f t="shared" si="100"/>
        <v>1.8243894780801684E-3</v>
      </c>
      <c r="H1104" s="57">
        <f t="shared" si="101"/>
        <v>258358.66261391487</v>
      </c>
      <c r="M1104" s="48"/>
      <c r="N1104" s="48"/>
      <c r="O1104" s="48"/>
      <c r="P1104" s="48"/>
      <c r="Q1104" s="48"/>
    </row>
    <row r="1105" spans="1:17" x14ac:dyDescent="0.25">
      <c r="A1105" s="3">
        <v>0.43499999999988997</v>
      </c>
      <c r="B1105" s="53">
        <f t="shared" si="96"/>
        <v>264437.68996953795</v>
      </c>
      <c r="C1105" s="53">
        <f t="shared" si="97"/>
        <v>0</v>
      </c>
      <c r="D1105" s="54">
        <f t="shared" si="98"/>
        <v>1.8166068764386978E-3</v>
      </c>
      <c r="E1105" s="48"/>
      <c r="F1105" s="56">
        <f t="shared" si="99"/>
        <v>0.6664021794045023</v>
      </c>
      <c r="G1105" s="48">
        <f t="shared" si="100"/>
        <v>1.8205167747118445E-3</v>
      </c>
      <c r="H1105" s="57">
        <f t="shared" si="101"/>
        <v>261398.17629172644</v>
      </c>
      <c r="M1105" s="48"/>
      <c r="N1105" s="48"/>
      <c r="O1105" s="48"/>
      <c r="P1105" s="48"/>
      <c r="Q1105" s="48"/>
    </row>
    <row r="1106" spans="1:17" x14ac:dyDescent="0.25">
      <c r="A1106" s="3">
        <v>0.43999999999988998</v>
      </c>
      <c r="B1106" s="53">
        <f t="shared" ref="B1106:B1169" si="102">A1106*D$11+D$10</f>
        <v>267477.2036473495</v>
      </c>
      <c r="C1106" s="53">
        <f t="shared" ref="C1106:C1169" si="103">IF(EXACT(D$12,"under"),IF(B1106&lt;D$8,D$9*(D$8-B1106),0),IF(B1106&gt;D$8,D$9*(B1106-D$8),0))</f>
        <v>0</v>
      </c>
      <c r="D1106" s="54">
        <f t="shared" si="98"/>
        <v>1.8126600584255081E-3</v>
      </c>
      <c r="E1106" s="48"/>
      <c r="F1106" s="56">
        <f t="shared" si="99"/>
        <v>0.668218786280941</v>
      </c>
      <c r="G1106" s="48">
        <f t="shared" si="100"/>
        <v>1.8166068764386978E-3</v>
      </c>
      <c r="H1106" s="57">
        <f t="shared" si="101"/>
        <v>264437.68996953795</v>
      </c>
      <c r="M1106" s="48"/>
      <c r="N1106" s="48"/>
      <c r="O1106" s="48"/>
      <c r="P1106" s="48"/>
      <c r="Q1106" s="48"/>
    </row>
    <row r="1107" spans="1:17" x14ac:dyDescent="0.25">
      <c r="A1107" s="3">
        <v>0.44499999999988998</v>
      </c>
      <c r="B1107" s="53">
        <f t="shared" si="102"/>
        <v>270516.71732516104</v>
      </c>
      <c r="C1107" s="53">
        <f t="shared" si="103"/>
        <v>0</v>
      </c>
      <c r="D1107" s="54">
        <f t="shared" ref="D1107:D1170" si="104">IF(OR(B1107&lt;D$13,B1107&gt;D$14),0,NORMDIST(B1107,D$10,D$11,1)-NORMDIST(B1106,D$10,D$11,1))</f>
        <v>1.8086765980089847E-3</v>
      </c>
      <c r="E1107" s="48"/>
      <c r="F1107" s="56">
        <f t="shared" ref="F1107:F1170" si="105">NORMDIST(B1106,D$10,D$11,1)</f>
        <v>0.67003144633936651</v>
      </c>
      <c r="G1107" s="48">
        <f t="shared" si="100"/>
        <v>1.8126600584255081E-3</v>
      </c>
      <c r="H1107" s="57">
        <f t="shared" si="101"/>
        <v>267477.2036473495</v>
      </c>
      <c r="M1107" s="48"/>
      <c r="N1107" s="48"/>
      <c r="O1107" s="48"/>
      <c r="P1107" s="48"/>
      <c r="Q1107" s="48"/>
    </row>
    <row r="1108" spans="1:17" x14ac:dyDescent="0.25">
      <c r="A1108" s="3">
        <v>0.44999999999988999</v>
      </c>
      <c r="B1108" s="53">
        <f t="shared" si="102"/>
        <v>273556.23100297264</v>
      </c>
      <c r="C1108" s="53">
        <f t="shared" si="103"/>
        <v>0</v>
      </c>
      <c r="D1108" s="54">
        <f t="shared" si="104"/>
        <v>1.8046567746649034E-3</v>
      </c>
      <c r="E1108" s="48"/>
      <c r="F1108" s="56">
        <f t="shared" si="105"/>
        <v>0.67184012293737549</v>
      </c>
      <c r="G1108" s="48">
        <f t="shared" ref="G1108:G1171" si="106">IF(AND(H1108&gt;=D$13,H1108&lt;=D$14),(F1108-F1107)/(1-O$19-O$20),0)</f>
        <v>1.8086765980089847E-3</v>
      </c>
      <c r="H1108" s="57">
        <f t="shared" ref="H1108:H1171" si="107">D$10+A1107*D$11</f>
        <v>270516.71732516104</v>
      </c>
      <c r="M1108" s="48"/>
      <c r="N1108" s="48"/>
      <c r="O1108" s="48"/>
      <c r="P1108" s="48"/>
      <c r="Q1108" s="48"/>
    </row>
    <row r="1109" spans="1:17" x14ac:dyDescent="0.25">
      <c r="A1109" s="3">
        <v>0.45499999999988999</v>
      </c>
      <c r="B1109" s="53">
        <f t="shared" si="102"/>
        <v>276595.74468078418</v>
      </c>
      <c r="C1109" s="53">
        <f t="shared" si="103"/>
        <v>0</v>
      </c>
      <c r="D1109" s="54">
        <f t="shared" si="104"/>
        <v>1.8006008699754661E-3</v>
      </c>
      <c r="E1109" s="48"/>
      <c r="F1109" s="56">
        <f t="shared" si="105"/>
        <v>0.6736447797120404</v>
      </c>
      <c r="G1109" s="48">
        <f t="shared" si="106"/>
        <v>1.8046567746649034E-3</v>
      </c>
      <c r="H1109" s="57">
        <f t="shared" si="107"/>
        <v>273556.23100297264</v>
      </c>
      <c r="M1109" s="48"/>
      <c r="N1109" s="48"/>
      <c r="O1109" s="48"/>
      <c r="P1109" s="48"/>
      <c r="Q1109" s="48"/>
    </row>
    <row r="1110" spans="1:17" x14ac:dyDescent="0.25">
      <c r="A1110" s="3">
        <v>0.45999999999989</v>
      </c>
      <c r="B1110" s="53">
        <f t="shared" si="102"/>
        <v>279635.25835859572</v>
      </c>
      <c r="C1110" s="53">
        <f t="shared" si="103"/>
        <v>0</v>
      </c>
      <c r="D1110" s="54">
        <f t="shared" si="104"/>
        <v>1.7965091675969935E-3</v>
      </c>
      <c r="E1110" s="48"/>
      <c r="F1110" s="56">
        <f t="shared" si="105"/>
        <v>0.67544538058201586</v>
      </c>
      <c r="G1110" s="48">
        <f t="shared" si="106"/>
        <v>1.8006008699754661E-3</v>
      </c>
      <c r="H1110" s="57">
        <f t="shared" si="107"/>
        <v>276595.74468078418</v>
      </c>
      <c r="M1110" s="48"/>
      <c r="N1110" s="48"/>
      <c r="O1110" s="48"/>
      <c r="P1110" s="48"/>
      <c r="Q1110" s="48"/>
    </row>
    <row r="1111" spans="1:17" x14ac:dyDescent="0.25">
      <c r="A1111" s="3">
        <v>0.46499999999989</v>
      </c>
      <c r="B1111" s="53">
        <f t="shared" si="102"/>
        <v>282674.77203640726</v>
      </c>
      <c r="C1111" s="53">
        <f t="shared" si="103"/>
        <v>0</v>
      </c>
      <c r="D1111" s="54">
        <f t="shared" si="104"/>
        <v>1.7923819532257301E-3</v>
      </c>
      <c r="E1111" s="48"/>
      <c r="F1111" s="56">
        <f t="shared" si="105"/>
        <v>0.67724188974961286</v>
      </c>
      <c r="G1111" s="48">
        <f t="shared" si="106"/>
        <v>1.7965091675969935E-3</v>
      </c>
      <c r="H1111" s="57">
        <f t="shared" si="107"/>
        <v>279635.25835859572</v>
      </c>
      <c r="M1111" s="48"/>
      <c r="N1111" s="48"/>
      <c r="O1111" s="48"/>
      <c r="P1111" s="48"/>
      <c r="Q1111" s="48"/>
    </row>
    <row r="1112" spans="1:17" x14ac:dyDescent="0.25">
      <c r="A1112" s="3">
        <v>0.46999999999989001</v>
      </c>
      <c r="B1112" s="53">
        <f t="shared" si="102"/>
        <v>285714.2857142188</v>
      </c>
      <c r="C1112" s="53">
        <f t="shared" si="103"/>
        <v>0</v>
      </c>
      <c r="D1112" s="54">
        <f t="shared" si="104"/>
        <v>1.7882195145663138E-3</v>
      </c>
      <c r="E1112" s="48"/>
      <c r="F1112" s="56">
        <f t="shared" si="105"/>
        <v>0.67903427170283859</v>
      </c>
      <c r="G1112" s="48">
        <f t="shared" si="106"/>
        <v>1.7923819532257301E-3</v>
      </c>
      <c r="H1112" s="57">
        <f t="shared" si="107"/>
        <v>282674.77203640726</v>
      </c>
      <c r="M1112" s="48"/>
      <c r="N1112" s="48"/>
      <c r="O1112" s="48"/>
      <c r="P1112" s="48"/>
      <c r="Q1112" s="48"/>
    </row>
    <row r="1113" spans="1:17" x14ac:dyDescent="0.25">
      <c r="A1113" s="3">
        <v>0.47499999999989001</v>
      </c>
      <c r="B1113" s="53">
        <f t="shared" si="102"/>
        <v>288753.7993920304</v>
      </c>
      <c r="C1113" s="53">
        <f t="shared" si="103"/>
        <v>0</v>
      </c>
      <c r="D1113" s="54">
        <f t="shared" si="104"/>
        <v>1.7840221412969148E-3</v>
      </c>
      <c r="E1113" s="48"/>
      <c r="F1113" s="56">
        <f t="shared" si="105"/>
        <v>0.6808224912174049</v>
      </c>
      <c r="G1113" s="48">
        <f t="shared" si="106"/>
        <v>1.7882195145663138E-3</v>
      </c>
      <c r="H1113" s="57">
        <f t="shared" si="107"/>
        <v>285714.2857142188</v>
      </c>
      <c r="M1113" s="48"/>
      <c r="N1113" s="48"/>
      <c r="O1113" s="48"/>
      <c r="P1113" s="48"/>
      <c r="Q1113" s="48"/>
    </row>
    <row r="1114" spans="1:17" x14ac:dyDescent="0.25">
      <c r="A1114" s="3">
        <v>0.47999999999989001</v>
      </c>
      <c r="B1114" s="53">
        <f t="shared" si="102"/>
        <v>291793.31306984194</v>
      </c>
      <c r="C1114" s="53">
        <f t="shared" si="103"/>
        <v>0</v>
      </c>
      <c r="D1114" s="54">
        <f t="shared" si="104"/>
        <v>1.7797901250364845E-3</v>
      </c>
      <c r="E1114" s="48"/>
      <c r="F1114" s="56">
        <f t="shared" si="105"/>
        <v>0.68260651335870182</v>
      </c>
      <c r="G1114" s="48">
        <f t="shared" si="106"/>
        <v>1.7840221412969148E-3</v>
      </c>
      <c r="H1114" s="57">
        <f t="shared" si="107"/>
        <v>288753.7993920304</v>
      </c>
      <c r="M1114" s="48"/>
      <c r="N1114" s="48"/>
      <c r="O1114" s="48"/>
      <c r="P1114" s="48"/>
      <c r="Q1114" s="48"/>
    </row>
    <row r="1115" spans="1:17" x14ac:dyDescent="0.25">
      <c r="A1115" s="3">
        <v>0.48499999999989002</v>
      </c>
      <c r="B1115" s="53">
        <f t="shared" si="102"/>
        <v>294832.82674765348</v>
      </c>
      <c r="C1115" s="53">
        <f t="shared" si="103"/>
        <v>0</v>
      </c>
      <c r="D1115" s="54">
        <f t="shared" si="104"/>
        <v>1.7755237593115591E-3</v>
      </c>
      <c r="E1115" s="48"/>
      <c r="F1115" s="56">
        <f t="shared" si="105"/>
        <v>0.6843863034837383</v>
      </c>
      <c r="G1115" s="48">
        <f t="shared" si="106"/>
        <v>1.7797901250364845E-3</v>
      </c>
      <c r="H1115" s="57">
        <f t="shared" si="107"/>
        <v>291793.31306984194</v>
      </c>
      <c r="M1115" s="48"/>
      <c r="N1115" s="48"/>
      <c r="O1115" s="48"/>
      <c r="P1115" s="48"/>
      <c r="Q1115" s="48"/>
    </row>
    <row r="1116" spans="1:17" x14ac:dyDescent="0.25">
      <c r="A1116" s="3">
        <v>0.48999999999989002</v>
      </c>
      <c r="B1116" s="53">
        <f t="shared" si="102"/>
        <v>297872.34042546502</v>
      </c>
      <c r="C1116" s="53">
        <f t="shared" si="103"/>
        <v>0</v>
      </c>
      <c r="D1116" s="54">
        <f t="shared" si="104"/>
        <v>1.7712233395207333E-3</v>
      </c>
      <c r="E1116" s="48"/>
      <c r="F1116" s="56">
        <f t="shared" si="105"/>
        <v>0.68616182724304986</v>
      </c>
      <c r="G1116" s="48">
        <f t="shared" si="106"/>
        <v>1.7755237593115591E-3</v>
      </c>
      <c r="H1116" s="57">
        <f t="shared" si="107"/>
        <v>294832.82674765348</v>
      </c>
      <c r="M1116" s="48"/>
      <c r="N1116" s="48"/>
      <c r="O1116" s="48"/>
      <c r="P1116" s="48"/>
      <c r="Q1116" s="48"/>
    </row>
    <row r="1117" spans="1:17" x14ac:dyDescent="0.25">
      <c r="A1117" s="3">
        <v>0.49499999999988997</v>
      </c>
      <c r="B1117" s="53">
        <f t="shared" si="102"/>
        <v>300911.85410327656</v>
      </c>
      <c r="C1117" s="53">
        <f t="shared" si="103"/>
        <v>0</v>
      </c>
      <c r="D1117" s="54">
        <f t="shared" si="104"/>
        <v>1.7668891629027961E-3</v>
      </c>
      <c r="E1117" s="48"/>
      <c r="F1117" s="56">
        <f t="shared" si="105"/>
        <v>0.68793305058257059</v>
      </c>
      <c r="G1117" s="48">
        <f t="shared" si="106"/>
        <v>1.7712233395207333E-3</v>
      </c>
      <c r="H1117" s="57">
        <f t="shared" si="107"/>
        <v>297872.34042546502</v>
      </c>
      <c r="M1117" s="48"/>
      <c r="N1117" s="48"/>
      <c r="O1117" s="48"/>
      <c r="P1117" s="48"/>
      <c r="Q1117" s="48"/>
    </row>
    <row r="1118" spans="1:17" x14ac:dyDescent="0.25">
      <c r="A1118" s="3">
        <v>0.49999999999988998</v>
      </c>
      <c r="B1118" s="53">
        <f t="shared" si="102"/>
        <v>303951.36778108811</v>
      </c>
      <c r="C1118" s="53">
        <f t="shared" si="103"/>
        <v>0</v>
      </c>
      <c r="D1118" s="54">
        <f t="shared" si="104"/>
        <v>1.7625215285009821E-3</v>
      </c>
      <c r="E1118" s="48"/>
      <c r="F1118" s="56">
        <f t="shared" si="105"/>
        <v>0.68969993974547339</v>
      </c>
      <c r="G1118" s="48">
        <f t="shared" si="106"/>
        <v>1.7668891629027961E-3</v>
      </c>
      <c r="H1118" s="57">
        <f t="shared" si="107"/>
        <v>300911.85410327656</v>
      </c>
      <c r="M1118" s="48"/>
      <c r="N1118" s="48"/>
      <c r="O1118" s="48"/>
      <c r="P1118" s="48"/>
      <c r="Q1118" s="48"/>
    </row>
    <row r="1119" spans="1:17" x14ac:dyDescent="0.25">
      <c r="A1119" s="3">
        <v>0.50499999999988998</v>
      </c>
      <c r="B1119" s="53">
        <f t="shared" si="102"/>
        <v>306990.88145889965</v>
      </c>
      <c r="C1119" s="53">
        <f t="shared" si="103"/>
        <v>0</v>
      </c>
      <c r="D1119" s="54">
        <f t="shared" si="104"/>
        <v>1.7581207371293317E-3</v>
      </c>
      <c r="E1119" s="48"/>
      <c r="F1119" s="56">
        <f t="shared" si="105"/>
        <v>0.69146246127397437</v>
      </c>
      <c r="G1119" s="48">
        <f t="shared" si="106"/>
        <v>1.7625215285009821E-3</v>
      </c>
      <c r="H1119" s="57">
        <f t="shared" si="107"/>
        <v>303951.36778108811</v>
      </c>
      <c r="M1119" s="48"/>
      <c r="N1119" s="48"/>
      <c r="O1119" s="48"/>
      <c r="P1119" s="48"/>
      <c r="Q1119" s="48"/>
    </row>
    <row r="1120" spans="1:17" x14ac:dyDescent="0.25">
      <c r="A1120" s="3">
        <v>0.50999999999988999</v>
      </c>
      <c r="B1120" s="53">
        <f t="shared" si="102"/>
        <v>310030.39513671119</v>
      </c>
      <c r="C1120" s="53">
        <f t="shared" si="103"/>
        <v>0</v>
      </c>
      <c r="D1120" s="54">
        <f t="shared" si="104"/>
        <v>1.7536870913383851E-3</v>
      </c>
      <c r="E1120" s="48"/>
      <c r="F1120" s="56">
        <f t="shared" si="105"/>
        <v>0.6932205820111037</v>
      </c>
      <c r="G1120" s="48">
        <f t="shared" si="106"/>
        <v>1.7581207371293317E-3</v>
      </c>
      <c r="H1120" s="57">
        <f t="shared" si="107"/>
        <v>306990.88145889965</v>
      </c>
      <c r="M1120" s="48"/>
      <c r="N1120" s="48"/>
      <c r="O1120" s="48"/>
      <c r="P1120" s="48"/>
      <c r="Q1120" s="48"/>
    </row>
    <row r="1121" spans="1:17" x14ac:dyDescent="0.25">
      <c r="A1121" s="3">
        <v>0.51499999999988999</v>
      </c>
      <c r="B1121" s="53">
        <f t="shared" si="102"/>
        <v>313069.90881452279</v>
      </c>
      <c r="C1121" s="53">
        <f t="shared" si="103"/>
        <v>0</v>
      </c>
      <c r="D1121" s="54">
        <f t="shared" si="104"/>
        <v>1.7492208953798771E-3</v>
      </c>
      <c r="E1121" s="48"/>
      <c r="F1121" s="56">
        <f t="shared" si="105"/>
        <v>0.69497426910244209</v>
      </c>
      <c r="G1121" s="48">
        <f t="shared" si="106"/>
        <v>1.7536870913383851E-3</v>
      </c>
      <c r="H1121" s="57">
        <f t="shared" si="107"/>
        <v>310030.39513671119</v>
      </c>
      <c r="M1121" s="48"/>
      <c r="N1121" s="48"/>
      <c r="O1121" s="48"/>
      <c r="P1121" s="48"/>
      <c r="Q1121" s="48"/>
    </row>
    <row r="1122" spans="1:17" x14ac:dyDescent="0.25">
      <c r="A1122" s="3">
        <v>0.51999999999988999</v>
      </c>
      <c r="B1122" s="53">
        <f t="shared" si="102"/>
        <v>316109.42249233433</v>
      </c>
      <c r="C1122" s="53">
        <f t="shared" si="103"/>
        <v>0</v>
      </c>
      <c r="D1122" s="54">
        <f t="shared" si="104"/>
        <v>1.7447224551735419E-3</v>
      </c>
      <c r="E1122" s="48"/>
      <c r="F1122" s="56">
        <f t="shared" si="105"/>
        <v>0.69672348999782197</v>
      </c>
      <c r="G1122" s="48">
        <f t="shared" si="106"/>
        <v>1.7492208953798771E-3</v>
      </c>
      <c r="H1122" s="57">
        <f t="shared" si="107"/>
        <v>313069.90881452279</v>
      </c>
      <c r="M1122" s="48"/>
      <c r="N1122" s="48"/>
      <c r="O1122" s="48"/>
      <c r="P1122" s="48"/>
      <c r="Q1122" s="48"/>
    </row>
    <row r="1123" spans="1:17" x14ac:dyDescent="0.25">
      <c r="A1123" s="3">
        <v>0.52499999999989</v>
      </c>
      <c r="B1123" s="53">
        <f t="shared" si="102"/>
        <v>319148.93617014587</v>
      </c>
      <c r="C1123" s="53">
        <f t="shared" si="103"/>
        <v>0</v>
      </c>
      <c r="D1123" s="54">
        <f t="shared" si="104"/>
        <v>1.7401920782703639E-3</v>
      </c>
      <c r="E1123" s="48"/>
      <c r="F1123" s="56">
        <f t="shared" si="105"/>
        <v>0.69846821245299551</v>
      </c>
      <c r="G1123" s="48">
        <f t="shared" si="106"/>
        <v>1.7447224551735419E-3</v>
      </c>
      <c r="H1123" s="57">
        <f t="shared" si="107"/>
        <v>316109.42249233433</v>
      </c>
      <c r="M1123" s="48"/>
      <c r="N1123" s="48"/>
      <c r="O1123" s="48"/>
      <c r="P1123" s="48"/>
      <c r="Q1123" s="48"/>
    </row>
    <row r="1124" spans="1:17" x14ac:dyDescent="0.25">
      <c r="A1124" s="3">
        <v>0.52999999999989</v>
      </c>
      <c r="B1124" s="53">
        <f t="shared" si="102"/>
        <v>322188.44984795741</v>
      </c>
      <c r="C1124" s="53">
        <f t="shared" si="103"/>
        <v>0</v>
      </c>
      <c r="D1124" s="54">
        <f t="shared" si="104"/>
        <v>1.7356300738196051E-3</v>
      </c>
      <c r="E1124" s="48"/>
      <c r="F1124" s="56">
        <f t="shared" si="105"/>
        <v>0.70020840453126587</v>
      </c>
      <c r="G1124" s="48">
        <f t="shared" si="106"/>
        <v>1.7401920782703639E-3</v>
      </c>
      <c r="H1124" s="57">
        <f t="shared" si="107"/>
        <v>319148.93617014587</v>
      </c>
      <c r="M1124" s="48"/>
      <c r="N1124" s="48"/>
      <c r="O1124" s="48"/>
      <c r="P1124" s="48"/>
      <c r="Q1124" s="48"/>
    </row>
    <row r="1125" spans="1:17" x14ac:dyDescent="0.25">
      <c r="A1125" s="3">
        <v>0.53499999999989001</v>
      </c>
      <c r="B1125" s="53">
        <f t="shared" si="102"/>
        <v>325227.96352576895</v>
      </c>
      <c r="C1125" s="53">
        <f t="shared" si="103"/>
        <v>0</v>
      </c>
      <c r="D1125" s="54">
        <f t="shared" si="104"/>
        <v>1.7310367525321668E-3</v>
      </c>
      <c r="E1125" s="48"/>
      <c r="F1125" s="56">
        <f t="shared" si="105"/>
        <v>0.70194403460508548</v>
      </c>
      <c r="G1125" s="48">
        <f t="shared" si="106"/>
        <v>1.7356300738196051E-3</v>
      </c>
      <c r="H1125" s="57">
        <f t="shared" si="107"/>
        <v>322188.44984795741</v>
      </c>
      <c r="M1125" s="48"/>
      <c r="N1125" s="48"/>
      <c r="O1125" s="48"/>
      <c r="P1125" s="48"/>
      <c r="Q1125" s="48"/>
    </row>
    <row r="1126" spans="1:17" x14ac:dyDescent="0.25">
      <c r="A1126" s="3">
        <v>0.53999999999988002</v>
      </c>
      <c r="B1126" s="53">
        <f t="shared" si="102"/>
        <v>328267.47720357444</v>
      </c>
      <c r="C1126" s="53">
        <f t="shared" si="103"/>
        <v>0</v>
      </c>
      <c r="D1126" s="54">
        <f t="shared" si="104"/>
        <v>1.7264124266430647E-3</v>
      </c>
      <c r="E1126" s="48"/>
      <c r="F1126" s="56">
        <f t="shared" si="105"/>
        <v>0.70367507135761764</v>
      </c>
      <c r="G1126" s="48">
        <f t="shared" si="106"/>
        <v>1.7310367525321668E-3</v>
      </c>
      <c r="H1126" s="57">
        <f t="shared" si="107"/>
        <v>325227.96352576895</v>
      </c>
      <c r="M1126" s="48"/>
      <c r="N1126" s="48"/>
      <c r="O1126" s="48"/>
      <c r="P1126" s="48"/>
      <c r="Q1126" s="48"/>
    </row>
    <row r="1127" spans="1:17" x14ac:dyDescent="0.25">
      <c r="A1127" s="3">
        <v>0.54499999999988002</v>
      </c>
      <c r="B1127" s="53">
        <f t="shared" si="102"/>
        <v>331306.99088138598</v>
      </c>
      <c r="C1127" s="53">
        <f t="shared" si="103"/>
        <v>0</v>
      </c>
      <c r="D1127" s="54">
        <f t="shared" si="104"/>
        <v>1.7217574098929989E-3</v>
      </c>
      <c r="E1127" s="48"/>
      <c r="F1127" s="56">
        <f t="shared" si="105"/>
        <v>0.70540148378426071</v>
      </c>
      <c r="G1127" s="48">
        <f t="shared" si="106"/>
        <v>1.7264124266430647E-3</v>
      </c>
      <c r="H1127" s="57">
        <f t="shared" si="107"/>
        <v>328267.47720357444</v>
      </c>
      <c r="M1127" s="48"/>
      <c r="N1127" s="48"/>
      <c r="O1127" s="48"/>
      <c r="P1127" s="48"/>
      <c r="Q1127" s="48"/>
    </row>
    <row r="1128" spans="1:17" x14ac:dyDescent="0.25">
      <c r="A1128" s="3">
        <v>0.54999999999988003</v>
      </c>
      <c r="B1128" s="53">
        <f t="shared" si="102"/>
        <v>334346.50455919758</v>
      </c>
      <c r="C1128" s="53">
        <f t="shared" si="103"/>
        <v>0</v>
      </c>
      <c r="D1128" s="54">
        <f t="shared" si="104"/>
        <v>1.7170720174588538E-3</v>
      </c>
      <c r="E1128" s="48"/>
      <c r="F1128" s="56">
        <f t="shared" si="105"/>
        <v>0.70712324119415371</v>
      </c>
      <c r="G1128" s="48">
        <f t="shared" si="106"/>
        <v>1.7217574098929989E-3</v>
      </c>
      <c r="H1128" s="57">
        <f t="shared" si="107"/>
        <v>331306.99088138598</v>
      </c>
      <c r="M1128" s="48"/>
      <c r="N1128" s="48"/>
      <c r="O1128" s="48"/>
      <c r="P1128" s="48"/>
      <c r="Q1128" s="48"/>
    </row>
    <row r="1129" spans="1:17" x14ac:dyDescent="0.25">
      <c r="A1129" s="3">
        <v>0.55499999999988003</v>
      </c>
      <c r="B1129" s="53">
        <f t="shared" si="102"/>
        <v>337386.01823700912</v>
      </c>
      <c r="C1129" s="53">
        <f t="shared" si="103"/>
        <v>0</v>
      </c>
      <c r="D1129" s="54">
        <f t="shared" si="104"/>
        <v>1.7123565659521445E-3</v>
      </c>
      <c r="E1129" s="48"/>
      <c r="F1129" s="56">
        <f t="shared" si="105"/>
        <v>0.70884031321161256</v>
      </c>
      <c r="G1129" s="48">
        <f t="shared" si="106"/>
        <v>1.7170720174588538E-3</v>
      </c>
      <c r="H1129" s="57">
        <f t="shared" si="107"/>
        <v>334346.50455919758</v>
      </c>
      <c r="M1129" s="48"/>
      <c r="N1129" s="48"/>
      <c r="O1129" s="48"/>
      <c r="P1129" s="48"/>
      <c r="Q1129" s="48"/>
    </row>
    <row r="1130" spans="1:17" x14ac:dyDescent="0.25">
      <c r="A1130" s="3">
        <v>0.55999999999988004</v>
      </c>
      <c r="B1130" s="53">
        <f t="shared" si="102"/>
        <v>340425.53191482066</v>
      </c>
      <c r="C1130" s="53">
        <f t="shared" si="103"/>
        <v>0</v>
      </c>
      <c r="D1130" s="54">
        <f t="shared" si="104"/>
        <v>1.7076113733673903E-3</v>
      </c>
      <c r="E1130" s="48"/>
      <c r="F1130" s="56">
        <f t="shared" si="105"/>
        <v>0.7105526697775647</v>
      </c>
      <c r="G1130" s="48">
        <f t="shared" si="106"/>
        <v>1.7123565659521445E-3</v>
      </c>
      <c r="H1130" s="57">
        <f t="shared" si="107"/>
        <v>337386.01823700912</v>
      </c>
      <c r="M1130" s="48"/>
      <c r="N1130" s="48"/>
      <c r="O1130" s="48"/>
      <c r="P1130" s="48"/>
      <c r="Q1130" s="48"/>
    </row>
    <row r="1131" spans="1:17" x14ac:dyDescent="0.25">
      <c r="A1131" s="3">
        <v>0.56499999999988004</v>
      </c>
      <c r="B1131" s="53">
        <f t="shared" si="102"/>
        <v>343465.0455926322</v>
      </c>
      <c r="C1131" s="53">
        <f t="shared" si="103"/>
        <v>0</v>
      </c>
      <c r="D1131" s="54">
        <f t="shared" si="104"/>
        <v>1.7028367590484761E-3</v>
      </c>
      <c r="E1131" s="48"/>
      <c r="F1131" s="56">
        <f t="shared" si="105"/>
        <v>0.7122602811509321</v>
      </c>
      <c r="G1131" s="48">
        <f t="shared" si="106"/>
        <v>1.7076113733673903E-3</v>
      </c>
      <c r="H1131" s="57">
        <f t="shared" si="107"/>
        <v>340425.53191482066</v>
      </c>
      <c r="M1131" s="48"/>
      <c r="N1131" s="48"/>
      <c r="O1131" s="48"/>
      <c r="P1131" s="48"/>
      <c r="Q1131" s="48"/>
    </row>
    <row r="1132" spans="1:17" x14ac:dyDescent="0.25">
      <c r="A1132" s="3">
        <v>0.56999999999988005</v>
      </c>
      <c r="B1132" s="53">
        <f t="shared" si="102"/>
        <v>346504.55927044374</v>
      </c>
      <c r="C1132" s="53">
        <f t="shared" si="103"/>
        <v>0</v>
      </c>
      <c r="D1132" s="54">
        <f t="shared" si="104"/>
        <v>1.6980330436545676E-3</v>
      </c>
      <c r="E1132" s="48"/>
      <c r="F1132" s="56">
        <f t="shared" si="105"/>
        <v>0.71396311790998057</v>
      </c>
      <c r="G1132" s="48">
        <f t="shared" si="106"/>
        <v>1.7028367590484761E-3</v>
      </c>
      <c r="H1132" s="57">
        <f t="shared" si="107"/>
        <v>343465.0455926322</v>
      </c>
      <c r="M1132" s="48"/>
      <c r="N1132" s="48"/>
      <c r="O1132" s="48"/>
      <c r="P1132" s="48"/>
      <c r="Q1132" s="48"/>
    </row>
    <row r="1133" spans="1:17" x14ac:dyDescent="0.25">
      <c r="A1133" s="3">
        <v>0.57499999999988005</v>
      </c>
      <c r="B1133" s="53">
        <f t="shared" si="102"/>
        <v>349544.07294825534</v>
      </c>
      <c r="C1133" s="53">
        <f t="shared" si="103"/>
        <v>0</v>
      </c>
      <c r="D1133" s="54">
        <f t="shared" si="104"/>
        <v>1.6932005491236968E-3</v>
      </c>
      <c r="E1133" s="48"/>
      <c r="F1133" s="56">
        <f t="shared" si="105"/>
        <v>0.71566115095363514</v>
      </c>
      <c r="G1133" s="48">
        <f t="shared" si="106"/>
        <v>1.6980330436545676E-3</v>
      </c>
      <c r="H1133" s="57">
        <f t="shared" si="107"/>
        <v>346504.55927044374</v>
      </c>
      <c r="M1133" s="48"/>
      <c r="N1133" s="48"/>
      <c r="O1133" s="48"/>
      <c r="P1133" s="48"/>
      <c r="Q1133" s="48"/>
    </row>
    <row r="1134" spans="1:17" x14ac:dyDescent="0.25">
      <c r="A1134" s="3">
        <v>0.57999999999987994</v>
      </c>
      <c r="B1134" s="53">
        <f t="shared" si="102"/>
        <v>352583.58662606683</v>
      </c>
      <c r="C1134" s="53">
        <f t="shared" si="103"/>
        <v>0</v>
      </c>
      <c r="D1134" s="54">
        <f t="shared" si="104"/>
        <v>1.6883395986363459E-3</v>
      </c>
      <c r="E1134" s="48"/>
      <c r="F1134" s="56">
        <f t="shared" si="105"/>
        <v>0.71735435150275884</v>
      </c>
      <c r="G1134" s="48">
        <f t="shared" si="106"/>
        <v>1.6932005491236968E-3</v>
      </c>
      <c r="H1134" s="57">
        <f t="shared" si="107"/>
        <v>349544.07294825534</v>
      </c>
      <c r="M1134" s="48"/>
      <c r="N1134" s="48"/>
      <c r="O1134" s="48"/>
      <c r="P1134" s="48"/>
      <c r="Q1134" s="48"/>
    </row>
    <row r="1135" spans="1:17" x14ac:dyDescent="0.25">
      <c r="A1135" s="3">
        <v>0.58499999999987995</v>
      </c>
      <c r="B1135" s="53">
        <f t="shared" si="102"/>
        <v>355623.10030387837</v>
      </c>
      <c r="C1135" s="53">
        <f t="shared" si="103"/>
        <v>0</v>
      </c>
      <c r="D1135" s="54">
        <f t="shared" si="104"/>
        <v>1.683450516581475E-3</v>
      </c>
      <c r="E1135" s="48"/>
      <c r="F1135" s="56">
        <f t="shared" si="105"/>
        <v>0.71904269110139518</v>
      </c>
      <c r="G1135" s="48">
        <f t="shared" si="106"/>
        <v>1.6883395986363459E-3</v>
      </c>
      <c r="H1135" s="57">
        <f t="shared" si="107"/>
        <v>352583.58662606683</v>
      </c>
      <c r="M1135" s="48"/>
      <c r="N1135" s="48"/>
      <c r="O1135" s="48"/>
      <c r="P1135" s="48"/>
      <c r="Q1135" s="48"/>
    </row>
    <row r="1136" spans="1:17" x14ac:dyDescent="0.25">
      <c r="A1136" s="3">
        <v>0.58999999999987995</v>
      </c>
      <c r="B1136" s="53">
        <f t="shared" si="102"/>
        <v>358662.61398168991</v>
      </c>
      <c r="C1136" s="53">
        <f t="shared" si="103"/>
        <v>0</v>
      </c>
      <c r="D1136" s="54">
        <f t="shared" si="104"/>
        <v>1.6785336285182195E-3</v>
      </c>
      <c r="E1136" s="48"/>
      <c r="F1136" s="56">
        <f t="shared" si="105"/>
        <v>0.72072614161797666</v>
      </c>
      <c r="G1136" s="48">
        <f t="shared" si="106"/>
        <v>1.683450516581475E-3</v>
      </c>
      <c r="H1136" s="57">
        <f t="shared" si="107"/>
        <v>355623.10030387837</v>
      </c>
      <c r="M1136" s="48"/>
      <c r="N1136" s="48"/>
      <c r="O1136" s="48"/>
      <c r="P1136" s="48"/>
      <c r="Q1136" s="48"/>
    </row>
    <row r="1137" spans="1:17" x14ac:dyDescent="0.25">
      <c r="A1137" s="3">
        <v>0.59499999999987996</v>
      </c>
      <c r="B1137" s="53">
        <f t="shared" si="102"/>
        <v>361702.12765950145</v>
      </c>
      <c r="C1137" s="53">
        <f t="shared" si="103"/>
        <v>0</v>
      </c>
      <c r="D1137" s="54">
        <f t="shared" si="104"/>
        <v>1.6735892611424719E-3</v>
      </c>
      <c r="E1137" s="48"/>
      <c r="F1137" s="56">
        <f t="shared" si="105"/>
        <v>0.72240467524649488</v>
      </c>
      <c r="G1137" s="48">
        <f t="shared" si="106"/>
        <v>1.6785336285182195E-3</v>
      </c>
      <c r="H1137" s="57">
        <f t="shared" si="107"/>
        <v>358662.61398168991</v>
      </c>
      <c r="M1137" s="48"/>
      <c r="N1137" s="48"/>
      <c r="O1137" s="48"/>
      <c r="P1137" s="48"/>
      <c r="Q1137" s="48"/>
    </row>
    <row r="1138" spans="1:17" x14ac:dyDescent="0.25">
      <c r="A1138" s="3">
        <v>0.59999999999987996</v>
      </c>
      <c r="B1138" s="53">
        <f t="shared" si="102"/>
        <v>364741.64133731299</v>
      </c>
      <c r="C1138" s="53">
        <f t="shared" si="103"/>
        <v>0</v>
      </c>
      <c r="D1138" s="54">
        <f t="shared" si="104"/>
        <v>1.6686177422491344E-3</v>
      </c>
      <c r="E1138" s="48"/>
      <c r="F1138" s="56">
        <f t="shared" si="105"/>
        <v>0.72407826450763735</v>
      </c>
      <c r="G1138" s="48">
        <f t="shared" si="106"/>
        <v>1.6735892611424719E-3</v>
      </c>
      <c r="H1138" s="57">
        <f t="shared" si="107"/>
        <v>361702.12765950145</v>
      </c>
      <c r="M1138" s="48"/>
      <c r="N1138" s="48"/>
      <c r="O1138" s="48"/>
      <c r="P1138" s="48"/>
      <c r="Q1138" s="48"/>
    </row>
    <row r="1139" spans="1:17" x14ac:dyDescent="0.25">
      <c r="A1139" s="3">
        <v>0.60499999999987997</v>
      </c>
      <c r="B1139" s="53">
        <f t="shared" si="102"/>
        <v>367781.15501512459</v>
      </c>
      <c r="C1139" s="53">
        <f t="shared" si="103"/>
        <v>0</v>
      </c>
      <c r="D1139" s="54">
        <f t="shared" si="104"/>
        <v>1.6636194006965921E-3</v>
      </c>
      <c r="E1139" s="48"/>
      <c r="F1139" s="56">
        <f t="shared" si="105"/>
        <v>0.72574688224988648</v>
      </c>
      <c r="G1139" s="48">
        <f t="shared" si="106"/>
        <v>1.6686177422491344E-3</v>
      </c>
      <c r="H1139" s="57">
        <f t="shared" si="107"/>
        <v>364741.64133731299</v>
      </c>
      <c r="M1139" s="48"/>
      <c r="N1139" s="48"/>
      <c r="O1139" s="48"/>
      <c r="P1139" s="48"/>
      <c r="Q1139" s="48"/>
    </row>
    <row r="1140" spans="1:17" x14ac:dyDescent="0.25">
      <c r="A1140" s="3">
        <v>0.60999999999987997</v>
      </c>
      <c r="B1140" s="53">
        <f t="shared" si="102"/>
        <v>370820.66869293613</v>
      </c>
      <c r="C1140" s="53">
        <f t="shared" si="103"/>
        <v>0</v>
      </c>
      <c r="D1140" s="54">
        <f t="shared" si="104"/>
        <v>1.6585945663715185E-3</v>
      </c>
      <c r="E1140" s="48"/>
      <c r="F1140" s="56">
        <f t="shared" si="105"/>
        <v>0.72741050165058307</v>
      </c>
      <c r="G1140" s="48">
        <f t="shared" si="106"/>
        <v>1.6636194006965921E-3</v>
      </c>
      <c r="H1140" s="57">
        <f t="shared" si="107"/>
        <v>367781.15501512459</v>
      </c>
      <c r="M1140" s="48"/>
      <c r="N1140" s="48"/>
      <c r="O1140" s="48"/>
      <c r="P1140" s="48"/>
      <c r="Q1140" s="48"/>
    </row>
    <row r="1141" spans="1:17" x14ac:dyDescent="0.25">
      <c r="A1141" s="3">
        <v>0.61499999999987998</v>
      </c>
      <c r="B1141" s="53">
        <f t="shared" si="102"/>
        <v>373860.18237074767</v>
      </c>
      <c r="C1141" s="53">
        <f t="shared" si="103"/>
        <v>0</v>
      </c>
      <c r="D1141" s="54">
        <f t="shared" si="104"/>
        <v>1.6535435701517942E-3</v>
      </c>
      <c r="E1141" s="48"/>
      <c r="F1141" s="56">
        <f t="shared" si="105"/>
        <v>0.72906909621695459</v>
      </c>
      <c r="G1141" s="48">
        <f t="shared" si="106"/>
        <v>1.6585945663715185E-3</v>
      </c>
      <c r="H1141" s="57">
        <f t="shared" si="107"/>
        <v>370820.66869293613</v>
      </c>
      <c r="M1141" s="48"/>
      <c r="N1141" s="48"/>
      <c r="O1141" s="48"/>
      <c r="P1141" s="48"/>
      <c r="Q1141" s="48"/>
    </row>
    <row r="1142" spans="1:17" x14ac:dyDescent="0.25">
      <c r="A1142" s="3">
        <v>0.61999999999987998</v>
      </c>
      <c r="B1142" s="53">
        <f t="shared" si="102"/>
        <v>376899.69604855921</v>
      </c>
      <c r="C1142" s="53">
        <f t="shared" si="103"/>
        <v>0</v>
      </c>
      <c r="D1142" s="54">
        <f t="shared" si="104"/>
        <v>1.6484667438710909E-3</v>
      </c>
      <c r="E1142" s="48"/>
      <c r="F1142" s="56">
        <f t="shared" si="105"/>
        <v>0.73072263978710639</v>
      </c>
      <c r="G1142" s="48">
        <f t="shared" si="106"/>
        <v>1.6535435701517942E-3</v>
      </c>
      <c r="H1142" s="57">
        <f t="shared" si="107"/>
        <v>373860.18237074767</v>
      </c>
      <c r="M1142" s="48"/>
      <c r="N1142" s="48"/>
      <c r="O1142" s="48"/>
      <c r="P1142" s="48"/>
      <c r="Q1142" s="48"/>
    </row>
    <row r="1143" spans="1:17" x14ac:dyDescent="0.25">
      <c r="A1143" s="3">
        <v>0.62499999999987998</v>
      </c>
      <c r="B1143" s="53">
        <f t="shared" si="102"/>
        <v>379939.20972637075</v>
      </c>
      <c r="C1143" s="53">
        <f t="shared" si="103"/>
        <v>0</v>
      </c>
      <c r="D1143" s="54">
        <f t="shared" si="104"/>
        <v>1.643364420282567E-3</v>
      </c>
      <c r="E1143" s="48"/>
      <c r="F1143" s="56">
        <f t="shared" si="105"/>
        <v>0.73237110653097748</v>
      </c>
      <c r="G1143" s="48">
        <f t="shared" si="106"/>
        <v>1.6484667438710909E-3</v>
      </c>
      <c r="H1143" s="57">
        <f t="shared" si="107"/>
        <v>376899.69604855921</v>
      </c>
      <c r="M1143" s="48"/>
      <c r="N1143" s="48"/>
      <c r="O1143" s="48"/>
      <c r="P1143" s="48"/>
      <c r="Q1143" s="48"/>
    </row>
    <row r="1144" spans="1:17" x14ac:dyDescent="0.25">
      <c r="A1144" s="3">
        <v>0.62999999999987999</v>
      </c>
      <c r="B1144" s="53">
        <f t="shared" si="102"/>
        <v>382978.72340418235</v>
      </c>
      <c r="C1144" s="53">
        <f t="shared" si="103"/>
        <v>0</v>
      </c>
      <c r="D1144" s="54">
        <f t="shared" si="104"/>
        <v>1.6382369330231183E-3</v>
      </c>
      <c r="E1144" s="48"/>
      <c r="F1144" s="56">
        <f t="shared" si="105"/>
        <v>0.73401447095126005</v>
      </c>
      <c r="G1144" s="48">
        <f t="shared" si="106"/>
        <v>1.643364420282567E-3</v>
      </c>
      <c r="H1144" s="57">
        <f t="shared" si="107"/>
        <v>379939.20972637075</v>
      </c>
      <c r="M1144" s="48"/>
      <c r="N1144" s="48"/>
      <c r="O1144" s="48"/>
      <c r="P1144" s="48"/>
      <c r="Q1144" s="48"/>
    </row>
    <row r="1145" spans="1:17" x14ac:dyDescent="0.25">
      <c r="A1145" s="3">
        <v>0.63499999999987999</v>
      </c>
      <c r="B1145" s="53">
        <f t="shared" si="102"/>
        <v>386018.2370819939</v>
      </c>
      <c r="C1145" s="53">
        <f t="shared" si="103"/>
        <v>0</v>
      </c>
      <c r="D1145" s="54">
        <f t="shared" si="104"/>
        <v>1.633084616576852E-3</v>
      </c>
      <c r="E1145" s="48"/>
      <c r="F1145" s="56">
        <f t="shared" si="105"/>
        <v>0.73565270788428316</v>
      </c>
      <c r="G1145" s="48">
        <f t="shared" si="106"/>
        <v>1.6382369330231183E-3</v>
      </c>
      <c r="H1145" s="57">
        <f t="shared" si="107"/>
        <v>382978.72340418235</v>
      </c>
      <c r="M1145" s="48"/>
      <c r="N1145" s="48"/>
      <c r="O1145" s="48"/>
      <c r="P1145" s="48"/>
      <c r="Q1145" s="48"/>
    </row>
    <row r="1146" spans="1:17" x14ac:dyDescent="0.25">
      <c r="A1146" s="3">
        <v>0.63999999999988</v>
      </c>
      <c r="B1146" s="53">
        <f t="shared" si="102"/>
        <v>389057.75075980544</v>
      </c>
      <c r="C1146" s="53">
        <f t="shared" si="103"/>
        <v>0</v>
      </c>
      <c r="D1146" s="54">
        <f t="shared" si="104"/>
        <v>1.6279078062393371E-3</v>
      </c>
      <c r="E1146" s="48"/>
      <c r="F1146" s="56">
        <f t="shared" si="105"/>
        <v>0.73728579250086002</v>
      </c>
      <c r="G1146" s="48">
        <f t="shared" si="106"/>
        <v>1.633084616576852E-3</v>
      </c>
      <c r="H1146" s="57">
        <f t="shared" si="107"/>
        <v>386018.2370819939</v>
      </c>
      <c r="M1146" s="48"/>
      <c r="N1146" s="48"/>
      <c r="O1146" s="48"/>
      <c r="P1146" s="48"/>
      <c r="Q1146" s="48"/>
    </row>
    <row r="1147" spans="1:17" x14ac:dyDescent="0.25">
      <c r="A1147" s="3">
        <v>0.64499999999988</v>
      </c>
      <c r="B1147" s="53">
        <f t="shared" si="102"/>
        <v>392097.26443761698</v>
      </c>
      <c r="C1147" s="53">
        <f t="shared" si="103"/>
        <v>0</v>
      </c>
      <c r="D1147" s="54">
        <f t="shared" si="104"/>
        <v>1.6227068380820775E-3</v>
      </c>
      <c r="E1147" s="48"/>
      <c r="F1147" s="56">
        <f t="shared" si="105"/>
        <v>0.73891370030709935</v>
      </c>
      <c r="G1147" s="48">
        <f t="shared" si="106"/>
        <v>1.6279078062393371E-3</v>
      </c>
      <c r="H1147" s="57">
        <f t="shared" si="107"/>
        <v>389057.75075980544</v>
      </c>
      <c r="M1147" s="48"/>
      <c r="N1147" s="48"/>
      <c r="O1147" s="48"/>
      <c r="P1147" s="48"/>
      <c r="Q1147" s="48"/>
    </row>
    <row r="1148" spans="1:17" x14ac:dyDescent="0.25">
      <c r="A1148" s="3">
        <v>0.64999999999988001</v>
      </c>
      <c r="B1148" s="53">
        <f t="shared" si="102"/>
        <v>395136.77811542852</v>
      </c>
      <c r="C1148" s="53">
        <f t="shared" si="103"/>
        <v>0</v>
      </c>
      <c r="D1148" s="54">
        <f t="shared" si="104"/>
        <v>1.6174820489150976E-3</v>
      </c>
      <c r="E1148" s="48"/>
      <c r="F1148" s="56">
        <f t="shared" si="105"/>
        <v>0.74053640714518143</v>
      </c>
      <c r="G1148" s="48">
        <f t="shared" si="106"/>
        <v>1.6227068380820775E-3</v>
      </c>
      <c r="H1148" s="57">
        <f t="shared" si="107"/>
        <v>392097.26443761698</v>
      </c>
      <c r="M1148" s="48"/>
      <c r="N1148" s="48"/>
      <c r="O1148" s="48"/>
      <c r="P1148" s="48"/>
      <c r="Q1148" s="48"/>
    </row>
    <row r="1149" spans="1:17" x14ac:dyDescent="0.25">
      <c r="A1149" s="3">
        <v>0.65499999999988001</v>
      </c>
      <c r="B1149" s="53">
        <f t="shared" si="102"/>
        <v>398176.29179324012</v>
      </c>
      <c r="C1149" s="53">
        <f t="shared" si="103"/>
        <v>0</v>
      </c>
      <c r="D1149" s="54">
        <f t="shared" si="104"/>
        <v>1.6122337762526362E-3</v>
      </c>
      <c r="E1149" s="48"/>
      <c r="F1149" s="56">
        <f t="shared" si="105"/>
        <v>0.74215388919409653</v>
      </c>
      <c r="G1149" s="48">
        <f t="shared" si="106"/>
        <v>1.6174820489150976E-3</v>
      </c>
      <c r="H1149" s="57">
        <f t="shared" si="107"/>
        <v>395136.77811542852</v>
      </c>
      <c r="M1149" s="48"/>
      <c r="N1149" s="48"/>
      <c r="O1149" s="48"/>
      <c r="P1149" s="48"/>
      <c r="Q1149" s="48"/>
    </row>
    <row r="1150" spans="1:17" x14ac:dyDescent="0.25">
      <c r="A1150" s="3">
        <v>0.65999999999988002</v>
      </c>
      <c r="B1150" s="53">
        <f t="shared" si="102"/>
        <v>401215.80547105166</v>
      </c>
      <c r="C1150" s="53">
        <f t="shared" si="103"/>
        <v>0</v>
      </c>
      <c r="D1150" s="54">
        <f t="shared" si="104"/>
        <v>1.6069623582762871E-3</v>
      </c>
      <c r="E1150" s="48"/>
      <c r="F1150" s="56">
        <f t="shared" si="105"/>
        <v>0.74376612297034916</v>
      </c>
      <c r="G1150" s="48">
        <f t="shared" si="106"/>
        <v>1.6122337762526362E-3</v>
      </c>
      <c r="H1150" s="57">
        <f t="shared" si="107"/>
        <v>398176.29179324012</v>
      </c>
      <c r="M1150" s="48"/>
      <c r="N1150" s="48"/>
      <c r="O1150" s="48"/>
      <c r="P1150" s="48"/>
      <c r="Q1150" s="48"/>
    </row>
    <row r="1151" spans="1:17" x14ac:dyDescent="0.25">
      <c r="A1151" s="3">
        <v>0.66499999999988002</v>
      </c>
      <c r="B1151" s="53">
        <f t="shared" si="102"/>
        <v>404255.3191488632</v>
      </c>
      <c r="C1151" s="53">
        <f t="shared" si="103"/>
        <v>0</v>
      </c>
      <c r="D1151" s="54">
        <f t="shared" si="104"/>
        <v>1.6016681337983618E-3</v>
      </c>
      <c r="E1151" s="48"/>
      <c r="F1151" s="56">
        <f t="shared" si="105"/>
        <v>0.74537308532862545</v>
      </c>
      <c r="G1151" s="48">
        <f t="shared" si="106"/>
        <v>1.6069623582762871E-3</v>
      </c>
      <c r="H1151" s="57">
        <f t="shared" si="107"/>
        <v>401215.80547105166</v>
      </c>
      <c r="M1151" s="48"/>
      <c r="N1151" s="48"/>
      <c r="O1151" s="48"/>
      <c r="P1151" s="48"/>
      <c r="Q1151" s="48"/>
    </row>
    <row r="1152" spans="1:17" x14ac:dyDescent="0.25">
      <c r="A1152" s="3">
        <v>0.66999999999988002</v>
      </c>
      <c r="B1152" s="53">
        <f t="shared" si="102"/>
        <v>407294.83282667474</v>
      </c>
      <c r="C1152" s="53">
        <f t="shared" si="103"/>
        <v>0</v>
      </c>
      <c r="D1152" s="54">
        <f t="shared" si="104"/>
        <v>1.5963514422279168E-3</v>
      </c>
      <c r="E1152" s="48"/>
      <c r="F1152" s="56">
        <f t="shared" si="105"/>
        <v>0.74697475346242381</v>
      </c>
      <c r="G1152" s="48">
        <f t="shared" si="106"/>
        <v>1.6016681337983618E-3</v>
      </c>
      <c r="H1152" s="57">
        <f t="shared" si="107"/>
        <v>404255.3191488632</v>
      </c>
      <c r="M1152" s="48"/>
      <c r="N1152" s="48"/>
      <c r="O1152" s="48"/>
      <c r="P1152" s="48"/>
      <c r="Q1152" s="48"/>
    </row>
    <row r="1153" spans="1:17" x14ac:dyDescent="0.25">
      <c r="A1153" s="3">
        <v>0.67499999999988003</v>
      </c>
      <c r="B1153" s="53">
        <f t="shared" si="102"/>
        <v>410334.34650448628</v>
      </c>
      <c r="C1153" s="53">
        <f t="shared" si="103"/>
        <v>0</v>
      </c>
      <c r="D1153" s="54">
        <f t="shared" si="104"/>
        <v>1.5910126235332278E-3</v>
      </c>
      <c r="E1153" s="48"/>
      <c r="F1153" s="56">
        <f t="shared" si="105"/>
        <v>0.74857110490465173</v>
      </c>
      <c r="G1153" s="48">
        <f t="shared" si="106"/>
        <v>1.5963514422279168E-3</v>
      </c>
      <c r="H1153" s="57">
        <f t="shared" si="107"/>
        <v>407294.83282667474</v>
      </c>
      <c r="M1153" s="48"/>
      <c r="N1153" s="48"/>
      <c r="O1153" s="48"/>
      <c r="P1153" s="48"/>
      <c r="Q1153" s="48"/>
    </row>
    <row r="1154" spans="1:17" x14ac:dyDescent="0.25">
      <c r="A1154" s="3">
        <v>0.67999999999988003</v>
      </c>
      <c r="B1154" s="53">
        <f t="shared" si="102"/>
        <v>413373.86018229788</v>
      </c>
      <c r="C1154" s="53">
        <f t="shared" si="103"/>
        <v>0</v>
      </c>
      <c r="D1154" s="54">
        <f t="shared" si="104"/>
        <v>1.5856520182065958E-3</v>
      </c>
      <c r="E1154" s="48"/>
      <c r="F1154" s="56">
        <f t="shared" si="105"/>
        <v>0.75016211752818496</v>
      </c>
      <c r="G1154" s="48">
        <f t="shared" si="106"/>
        <v>1.5910126235332278E-3</v>
      </c>
      <c r="H1154" s="57">
        <f t="shared" si="107"/>
        <v>410334.34650448628</v>
      </c>
      <c r="M1154" s="48"/>
      <c r="N1154" s="48"/>
      <c r="O1154" s="48"/>
      <c r="P1154" s="48"/>
      <c r="Q1154" s="48"/>
    </row>
    <row r="1155" spans="1:17" x14ac:dyDescent="0.25">
      <c r="A1155" s="3">
        <v>0.68499999999988004</v>
      </c>
      <c r="B1155" s="53">
        <f t="shared" si="102"/>
        <v>416413.37386010942</v>
      </c>
      <c r="C1155" s="53">
        <f t="shared" si="103"/>
        <v>0</v>
      </c>
      <c r="D1155" s="54">
        <f t="shared" si="104"/>
        <v>1.580269967228598E-3</v>
      </c>
      <c r="E1155" s="48"/>
      <c r="F1155" s="56">
        <f t="shared" si="105"/>
        <v>0.75174776954639155</v>
      </c>
      <c r="G1155" s="48">
        <f t="shared" si="106"/>
        <v>1.5856520182065958E-3</v>
      </c>
      <c r="H1155" s="57">
        <f t="shared" si="107"/>
        <v>413373.86018229788</v>
      </c>
      <c r="M1155" s="48"/>
      <c r="N1155" s="48"/>
      <c r="O1155" s="48"/>
      <c r="P1155" s="48"/>
      <c r="Q1155" s="48"/>
    </row>
    <row r="1156" spans="1:17" x14ac:dyDescent="0.25">
      <c r="A1156" s="3">
        <v>0.68999999999988004</v>
      </c>
      <c r="B1156" s="53">
        <f t="shared" si="102"/>
        <v>419452.88753792096</v>
      </c>
      <c r="C1156" s="53">
        <f t="shared" si="103"/>
        <v>0</v>
      </c>
      <c r="D1156" s="54">
        <f t="shared" si="104"/>
        <v>1.5748668120327824E-3</v>
      </c>
      <c r="E1156" s="48"/>
      <c r="F1156" s="56">
        <f t="shared" si="105"/>
        <v>0.75332803951362015</v>
      </c>
      <c r="G1156" s="48">
        <f t="shared" si="106"/>
        <v>1.580269967228598E-3</v>
      </c>
      <c r="H1156" s="57">
        <f t="shared" si="107"/>
        <v>416413.37386010942</v>
      </c>
      <c r="M1156" s="48"/>
      <c r="N1156" s="48"/>
      <c r="O1156" s="48"/>
      <c r="P1156" s="48"/>
      <c r="Q1156" s="48"/>
    </row>
    <row r="1157" spans="1:17" x14ac:dyDescent="0.25">
      <c r="A1157" s="3">
        <v>0.69499999999988005</v>
      </c>
      <c r="B1157" s="53">
        <f t="shared" si="102"/>
        <v>422492.40121573251</v>
      </c>
      <c r="C1157" s="53">
        <f t="shared" si="103"/>
        <v>0</v>
      </c>
      <c r="D1157" s="54">
        <f t="shared" si="104"/>
        <v>1.5694428944685868E-3</v>
      </c>
      <c r="E1157" s="48"/>
      <c r="F1157" s="56">
        <f t="shared" si="105"/>
        <v>0.75490290632565293</v>
      </c>
      <c r="G1157" s="48">
        <f t="shared" si="106"/>
        <v>1.5748668120327824E-3</v>
      </c>
      <c r="H1157" s="57">
        <f t="shared" si="107"/>
        <v>419452.88753792096</v>
      </c>
      <c r="M1157" s="48"/>
      <c r="N1157" s="48"/>
      <c r="O1157" s="48"/>
      <c r="P1157" s="48"/>
      <c r="Q1157" s="48"/>
    </row>
    <row r="1158" spans="1:17" x14ac:dyDescent="0.25">
      <c r="A1158" s="3">
        <v>0.69999999999988005</v>
      </c>
      <c r="B1158" s="53">
        <f t="shared" si="102"/>
        <v>425531.91489354405</v>
      </c>
      <c r="C1158" s="53">
        <f t="shared" si="103"/>
        <v>0</v>
      </c>
      <c r="D1158" s="54">
        <f t="shared" si="104"/>
        <v>1.5639985567680315E-3</v>
      </c>
      <c r="E1158" s="48"/>
      <c r="F1158" s="56">
        <f t="shared" si="105"/>
        <v>0.75647234922012152</v>
      </c>
      <c r="G1158" s="48">
        <f t="shared" si="106"/>
        <v>1.5694428944685868E-3</v>
      </c>
      <c r="H1158" s="57">
        <f t="shared" si="107"/>
        <v>422492.40121573251</v>
      </c>
      <c r="M1158" s="48"/>
      <c r="N1158" s="48"/>
      <c r="O1158" s="48"/>
      <c r="P1158" s="48"/>
      <c r="Q1158" s="48"/>
    </row>
    <row r="1159" spans="1:17" x14ac:dyDescent="0.25">
      <c r="A1159" s="3">
        <v>0.70499999999987994</v>
      </c>
      <c r="B1159" s="53">
        <f t="shared" si="102"/>
        <v>428571.42857135553</v>
      </c>
      <c r="C1159" s="53">
        <f t="shared" si="103"/>
        <v>0</v>
      </c>
      <c r="D1159" s="54">
        <f t="shared" si="104"/>
        <v>1.5585341415086384E-3</v>
      </c>
      <c r="E1159" s="48"/>
      <c r="F1159" s="56">
        <f t="shared" si="105"/>
        <v>0.75803634777688955</v>
      </c>
      <c r="G1159" s="48">
        <f t="shared" si="106"/>
        <v>1.5639985567680315E-3</v>
      </c>
      <c r="H1159" s="57">
        <f t="shared" si="107"/>
        <v>425531.91489354405</v>
      </c>
      <c r="M1159" s="48"/>
      <c r="N1159" s="48"/>
      <c r="O1159" s="48"/>
      <c r="P1159" s="48"/>
      <c r="Q1159" s="48"/>
    </row>
    <row r="1160" spans="1:17" x14ac:dyDescent="0.25">
      <c r="A1160" s="3">
        <v>0.70999999999987995</v>
      </c>
      <c r="B1160" s="53">
        <f t="shared" si="102"/>
        <v>431610.94224916713</v>
      </c>
      <c r="C1160" s="53">
        <f t="shared" si="103"/>
        <v>0</v>
      </c>
      <c r="D1160" s="54">
        <f t="shared" si="104"/>
        <v>1.5530499915779039E-3</v>
      </c>
      <c r="E1160" s="48"/>
      <c r="F1160" s="56">
        <f t="shared" si="105"/>
        <v>0.75959488191839819</v>
      </c>
      <c r="G1160" s="48">
        <f t="shared" si="106"/>
        <v>1.5585341415086384E-3</v>
      </c>
      <c r="H1160" s="57">
        <f t="shared" si="107"/>
        <v>428571.42857135553</v>
      </c>
      <c r="M1160" s="48"/>
      <c r="N1160" s="48"/>
      <c r="O1160" s="48"/>
      <c r="P1160" s="48"/>
      <c r="Q1160" s="48"/>
    </row>
    <row r="1161" spans="1:17" x14ac:dyDescent="0.25">
      <c r="A1161" s="3">
        <v>0.71499999999987995</v>
      </c>
      <c r="B1161" s="53">
        <f t="shared" si="102"/>
        <v>434650.45592697867</v>
      </c>
      <c r="C1161" s="53">
        <f t="shared" si="103"/>
        <v>0</v>
      </c>
      <c r="D1161" s="54">
        <f t="shared" si="104"/>
        <v>1.5475464501394365E-3</v>
      </c>
      <c r="E1161" s="48"/>
      <c r="F1161" s="56">
        <f t="shared" si="105"/>
        <v>0.76114793190997609</v>
      </c>
      <c r="G1161" s="48">
        <f t="shared" si="106"/>
        <v>1.5530499915779039E-3</v>
      </c>
      <c r="H1161" s="57">
        <f t="shared" si="107"/>
        <v>431610.94224916713</v>
      </c>
      <c r="M1161" s="48"/>
      <c r="N1161" s="48"/>
      <c r="O1161" s="48"/>
      <c r="P1161" s="48"/>
      <c r="Q1161" s="48"/>
    </row>
    <row r="1162" spans="1:17" x14ac:dyDescent="0.25">
      <c r="A1162" s="3">
        <v>0.71999999999987996</v>
      </c>
      <c r="B1162" s="53">
        <f t="shared" si="102"/>
        <v>437689.96960479021</v>
      </c>
      <c r="C1162" s="53">
        <f t="shared" si="103"/>
        <v>0</v>
      </c>
      <c r="D1162" s="54">
        <f t="shared" si="104"/>
        <v>1.5420238605964309E-3</v>
      </c>
      <c r="E1162" s="48"/>
      <c r="F1162" s="56">
        <f t="shared" si="105"/>
        <v>0.76269547836011553</v>
      </c>
      <c r="G1162" s="48">
        <f t="shared" si="106"/>
        <v>1.5475464501394365E-3</v>
      </c>
      <c r="H1162" s="57">
        <f t="shared" si="107"/>
        <v>434650.45592697867</v>
      </c>
      <c r="M1162" s="48"/>
      <c r="N1162" s="48"/>
      <c r="O1162" s="48"/>
      <c r="P1162" s="48"/>
      <c r="Q1162" s="48"/>
    </row>
    <row r="1163" spans="1:17" x14ac:dyDescent="0.25">
      <c r="A1163" s="3">
        <v>0.72499999999987996</v>
      </c>
      <c r="B1163" s="53">
        <f t="shared" si="102"/>
        <v>440729.48328260175</v>
      </c>
      <c r="C1163" s="53">
        <f t="shared" si="103"/>
        <v>0</v>
      </c>
      <c r="D1163" s="54">
        <f t="shared" si="104"/>
        <v>1.5364825665563631E-3</v>
      </c>
      <c r="E1163" s="48"/>
      <c r="F1163" s="56">
        <f t="shared" si="105"/>
        <v>0.76423750222071196</v>
      </c>
      <c r="G1163" s="48">
        <f t="shared" si="106"/>
        <v>1.5420238605964309E-3</v>
      </c>
      <c r="H1163" s="57">
        <f t="shared" si="107"/>
        <v>437689.96960479021</v>
      </c>
      <c r="M1163" s="48"/>
      <c r="N1163" s="48"/>
      <c r="O1163" s="48"/>
      <c r="P1163" s="48"/>
      <c r="Q1163" s="48"/>
    </row>
    <row r="1164" spans="1:17" x14ac:dyDescent="0.25">
      <c r="A1164" s="3">
        <v>0.72999999999987997</v>
      </c>
      <c r="B1164" s="53">
        <f t="shared" si="102"/>
        <v>443768.99696041329</v>
      </c>
      <c r="C1164" s="53">
        <f t="shared" si="103"/>
        <v>0</v>
      </c>
      <c r="D1164" s="54">
        <f t="shared" si="104"/>
        <v>1.530922911797572E-3</v>
      </c>
      <c r="E1164" s="48"/>
      <c r="F1164" s="56">
        <f t="shared" si="105"/>
        <v>0.76577398478726832</v>
      </c>
      <c r="G1164" s="48">
        <f t="shared" si="106"/>
        <v>1.5364825665563631E-3</v>
      </c>
      <c r="H1164" s="57">
        <f t="shared" si="107"/>
        <v>440729.48328260175</v>
      </c>
      <c r="M1164" s="48"/>
      <c r="N1164" s="48"/>
      <c r="O1164" s="48"/>
      <c r="P1164" s="48"/>
      <c r="Q1164" s="48"/>
    </row>
    <row r="1165" spans="1:17" x14ac:dyDescent="0.25">
      <c r="A1165" s="3">
        <v>0.73499999999987997</v>
      </c>
      <c r="B1165" s="53">
        <f t="shared" si="102"/>
        <v>446808.51063822489</v>
      </c>
      <c r="C1165" s="53">
        <f t="shared" si="103"/>
        <v>0</v>
      </c>
      <c r="D1165" s="54">
        <f t="shared" si="104"/>
        <v>1.5253452402327339E-3</v>
      </c>
      <c r="E1165" s="48"/>
      <c r="F1165" s="56">
        <f t="shared" si="105"/>
        <v>0.7673049076990659</v>
      </c>
      <c r="G1165" s="48">
        <f t="shared" si="106"/>
        <v>1.530922911797572E-3</v>
      </c>
      <c r="H1165" s="57">
        <f t="shared" si="107"/>
        <v>443768.99696041329</v>
      </c>
      <c r="M1165" s="48"/>
      <c r="N1165" s="48"/>
      <c r="O1165" s="48"/>
      <c r="P1165" s="48"/>
      <c r="Q1165" s="48"/>
    </row>
    <row r="1166" spans="1:17" x14ac:dyDescent="0.25">
      <c r="A1166" s="3">
        <v>0.73999999999987998</v>
      </c>
      <c r="B1166" s="53">
        <f t="shared" si="102"/>
        <v>449848.02431603643</v>
      </c>
      <c r="C1166" s="53">
        <f t="shared" si="103"/>
        <v>0</v>
      </c>
      <c r="D1166" s="54">
        <f t="shared" si="104"/>
        <v>1.5197498958744449E-3</v>
      </c>
      <c r="E1166" s="48"/>
      <c r="F1166" s="56">
        <f t="shared" si="105"/>
        <v>0.76883025293929863</v>
      </c>
      <c r="G1166" s="48">
        <f t="shared" si="106"/>
        <v>1.5253452402327339E-3</v>
      </c>
      <c r="H1166" s="57">
        <f t="shared" si="107"/>
        <v>446808.51063822489</v>
      </c>
      <c r="M1166" s="48"/>
      <c r="N1166" s="48"/>
      <c r="O1166" s="48"/>
      <c r="P1166" s="48"/>
      <c r="Q1166" s="48"/>
    </row>
    <row r="1167" spans="1:17" x14ac:dyDescent="0.25">
      <c r="A1167" s="3">
        <v>0.74499999999987998</v>
      </c>
      <c r="B1167" s="53">
        <f t="shared" si="102"/>
        <v>452887.53799384797</v>
      </c>
      <c r="C1167" s="53">
        <f t="shared" si="103"/>
        <v>0</v>
      </c>
      <c r="D1167" s="54">
        <f t="shared" si="104"/>
        <v>1.5141372228009153E-3</v>
      </c>
      <c r="E1167" s="48"/>
      <c r="F1167" s="56">
        <f t="shared" si="105"/>
        <v>0.77035000283517308</v>
      </c>
      <c r="G1167" s="48">
        <f t="shared" si="106"/>
        <v>1.5197498958744449E-3</v>
      </c>
      <c r="H1167" s="57">
        <f t="shared" si="107"/>
        <v>449848.02431603643</v>
      </c>
      <c r="M1167" s="48"/>
      <c r="N1167" s="48"/>
      <c r="O1167" s="48"/>
      <c r="P1167" s="48"/>
      <c r="Q1167" s="48"/>
    </row>
    <row r="1168" spans="1:17" x14ac:dyDescent="0.25">
      <c r="A1168" s="3">
        <v>0.74999999999987998</v>
      </c>
      <c r="B1168" s="53">
        <f t="shared" si="102"/>
        <v>455927.05167165952</v>
      </c>
      <c r="C1168" s="53">
        <f t="shared" si="103"/>
        <v>0</v>
      </c>
      <c r="D1168" s="54">
        <f t="shared" si="104"/>
        <v>1.508507565121664E-3</v>
      </c>
      <c r="E1168" s="48"/>
      <c r="F1168" s="56">
        <f t="shared" si="105"/>
        <v>0.77186414005797399</v>
      </c>
      <c r="G1168" s="48">
        <f t="shared" si="106"/>
        <v>1.5141372228009153E-3</v>
      </c>
      <c r="H1168" s="57">
        <f t="shared" si="107"/>
        <v>452887.53799384797</v>
      </c>
      <c r="M1168" s="48"/>
      <c r="N1168" s="48"/>
      <c r="O1168" s="48"/>
      <c r="P1168" s="48"/>
      <c r="Q1168" s="48"/>
    </row>
    <row r="1169" spans="1:17" x14ac:dyDescent="0.25">
      <c r="A1169" s="3">
        <v>0.75499999999987999</v>
      </c>
      <c r="B1169" s="53">
        <f t="shared" si="102"/>
        <v>458966.56534947106</v>
      </c>
      <c r="C1169" s="53">
        <f t="shared" si="103"/>
        <v>0</v>
      </c>
      <c r="D1169" s="54">
        <f t="shared" si="104"/>
        <v>1.5028612669413244E-3</v>
      </c>
      <c r="E1169" s="48"/>
      <c r="F1169" s="56">
        <f t="shared" si="105"/>
        <v>0.77337264762309565</v>
      </c>
      <c r="G1169" s="48">
        <f t="shared" si="106"/>
        <v>1.508507565121664E-3</v>
      </c>
      <c r="H1169" s="57">
        <f t="shared" si="107"/>
        <v>455927.05167165952</v>
      </c>
      <c r="M1169" s="48"/>
      <c r="N1169" s="48"/>
      <c r="O1169" s="48"/>
      <c r="P1169" s="48"/>
      <c r="Q1169" s="48"/>
    </row>
    <row r="1170" spans="1:17" x14ac:dyDescent="0.25">
      <c r="A1170" s="3">
        <v>0.75999999999987999</v>
      </c>
      <c r="B1170" s="53">
        <f t="shared" ref="B1170:B1233" si="108">A1170*D$11+D$10</f>
        <v>462006.0790272826</v>
      </c>
      <c r="C1170" s="53">
        <f t="shared" ref="C1170:C1233" si="109">IF(EXACT(D$12,"under"),IF(B1170&lt;D$8,D$9*(D$8-B1170),0),IF(B1170&gt;D$8,D$9*(B1170-D$8),0))</f>
        <v>0</v>
      </c>
      <c r="D1170" s="54">
        <f t="shared" si="104"/>
        <v>1.4971986723277819E-3</v>
      </c>
      <c r="E1170" s="48"/>
      <c r="F1170" s="56">
        <f t="shared" si="105"/>
        <v>0.77487550889003698</v>
      </c>
      <c r="G1170" s="48">
        <f t="shared" si="106"/>
        <v>1.5028612669413244E-3</v>
      </c>
      <c r="H1170" s="57">
        <f t="shared" si="107"/>
        <v>458966.56534947106</v>
      </c>
      <c r="M1170" s="48"/>
      <c r="N1170" s="48"/>
      <c r="O1170" s="48"/>
      <c r="P1170" s="48"/>
      <c r="Q1170" s="48"/>
    </row>
    <row r="1171" spans="1:17" x14ac:dyDescent="0.25">
      <c r="A1171" s="3">
        <v>0.76499999999988</v>
      </c>
      <c r="B1171" s="53">
        <f t="shared" si="108"/>
        <v>465045.5927050942</v>
      </c>
      <c r="C1171" s="53">
        <f t="shared" si="109"/>
        <v>0</v>
      </c>
      <c r="D1171" s="54">
        <f t="shared" ref="D1171:D1234" si="110">IF(OR(B1171&lt;D$13,B1171&gt;D$14),0,NORMDIST(B1171,D$10,D$11,1)-NORMDIST(B1170,D$10,D$11,1))</f>
        <v>1.4915201252756471E-3</v>
      </c>
      <c r="E1171" s="48"/>
      <c r="F1171" s="56">
        <f t="shared" ref="F1171:F1234" si="111">NORMDIST(B1170,D$10,D$11,1)</f>
        <v>0.77637270756236476</v>
      </c>
      <c r="G1171" s="48">
        <f t="shared" si="106"/>
        <v>1.4971986723277819E-3</v>
      </c>
      <c r="H1171" s="57">
        <f t="shared" si="107"/>
        <v>462006.0790272826</v>
      </c>
      <c r="M1171" s="48"/>
      <c r="N1171" s="48"/>
      <c r="O1171" s="48"/>
      <c r="P1171" s="48"/>
      <c r="Q1171" s="48"/>
    </row>
    <row r="1172" spans="1:17" x14ac:dyDescent="0.25">
      <c r="A1172" s="3">
        <v>0.76999999999988</v>
      </c>
      <c r="B1172" s="53">
        <f t="shared" si="108"/>
        <v>468085.10638290574</v>
      </c>
      <c r="C1172" s="53">
        <f t="shared" si="109"/>
        <v>0</v>
      </c>
      <c r="D1172" s="54">
        <f t="shared" si="110"/>
        <v>1.4858259696743925E-3</v>
      </c>
      <c r="E1172" s="48"/>
      <c r="F1172" s="56">
        <f t="shared" si="111"/>
        <v>0.77786422768764041</v>
      </c>
      <c r="G1172" s="48">
        <f t="shared" ref="G1172:G1235" si="112">IF(AND(H1172&gt;=D$13,H1172&lt;=D$14),(F1172-F1171)/(1-O$19-O$20),0)</f>
        <v>1.4915201252756471E-3</v>
      </c>
      <c r="H1172" s="57">
        <f t="shared" ref="H1172:H1235" si="113">D$10+A1171*D$11</f>
        <v>465045.5927050942</v>
      </c>
      <c r="M1172" s="48"/>
      <c r="N1172" s="48"/>
      <c r="O1172" s="48"/>
      <c r="P1172" s="48"/>
      <c r="Q1172" s="48"/>
    </row>
    <row r="1173" spans="1:17" x14ac:dyDescent="0.25">
      <c r="A1173" s="3">
        <v>0.77499999999988001</v>
      </c>
      <c r="B1173" s="53">
        <f t="shared" si="108"/>
        <v>471124.62006071728</v>
      </c>
      <c r="C1173" s="53">
        <f t="shared" si="109"/>
        <v>0</v>
      </c>
      <c r="D1173" s="54">
        <f t="shared" si="110"/>
        <v>1.4801165492723811E-3</v>
      </c>
      <c r="E1173" s="48"/>
      <c r="F1173" s="56">
        <f t="shared" si="111"/>
        <v>0.7793500536573148</v>
      </c>
      <c r="G1173" s="48">
        <f t="shared" si="112"/>
        <v>1.4858259696743925E-3</v>
      </c>
      <c r="H1173" s="57">
        <f t="shared" si="113"/>
        <v>468085.10638290574</v>
      </c>
      <c r="M1173" s="48"/>
      <c r="N1173" s="48"/>
      <c r="O1173" s="48"/>
      <c r="P1173" s="48"/>
      <c r="Q1173" s="48"/>
    </row>
    <row r="1174" spans="1:17" x14ac:dyDescent="0.25">
      <c r="A1174" s="3">
        <v>0.77999999999988001</v>
      </c>
      <c r="B1174" s="53">
        <f t="shared" si="108"/>
        <v>474164.13373852882</v>
      </c>
      <c r="C1174" s="53">
        <f t="shared" si="109"/>
        <v>0</v>
      </c>
      <c r="D1174" s="54">
        <f t="shared" si="110"/>
        <v>1.4743922076443372E-3</v>
      </c>
      <c r="E1174" s="48"/>
      <c r="F1174" s="56">
        <f t="shared" si="111"/>
        <v>0.78083017020658718</v>
      </c>
      <c r="G1174" s="48">
        <f t="shared" si="112"/>
        <v>1.4801165492723811E-3</v>
      </c>
      <c r="H1174" s="57">
        <f t="shared" si="113"/>
        <v>471124.62006071728</v>
      </c>
      <c r="M1174" s="48"/>
      <c r="N1174" s="48"/>
      <c r="O1174" s="48"/>
      <c r="P1174" s="48"/>
      <c r="Q1174" s="48"/>
    </row>
    <row r="1175" spans="1:17" x14ac:dyDescent="0.25">
      <c r="A1175" s="3">
        <v>0.78499999999988002</v>
      </c>
      <c r="B1175" s="53">
        <f t="shared" si="108"/>
        <v>477203.64741634036</v>
      </c>
      <c r="C1175" s="53">
        <f t="shared" si="109"/>
        <v>0</v>
      </c>
      <c r="D1175" s="54">
        <f t="shared" si="110"/>
        <v>1.4686532881578174E-3</v>
      </c>
      <c r="E1175" s="48"/>
      <c r="F1175" s="56">
        <f t="shared" si="111"/>
        <v>0.78230456241423152</v>
      </c>
      <c r="G1175" s="48">
        <f t="shared" si="112"/>
        <v>1.4743922076443372E-3</v>
      </c>
      <c r="H1175" s="57">
        <f t="shared" si="113"/>
        <v>474164.13373852882</v>
      </c>
      <c r="M1175" s="48"/>
      <c r="N1175" s="48"/>
      <c r="O1175" s="48"/>
      <c r="P1175" s="48"/>
      <c r="Q1175" s="48"/>
    </row>
    <row r="1176" spans="1:17" x14ac:dyDescent="0.25">
      <c r="A1176" s="3">
        <v>0.78999999999988002</v>
      </c>
      <c r="B1176" s="53">
        <f t="shared" si="108"/>
        <v>480243.16109415196</v>
      </c>
      <c r="C1176" s="53">
        <f t="shared" si="109"/>
        <v>0</v>
      </c>
      <c r="D1176" s="54">
        <f t="shared" si="110"/>
        <v>1.4629001339385717E-3</v>
      </c>
      <c r="E1176" s="48"/>
      <c r="F1176" s="56">
        <f t="shared" si="111"/>
        <v>0.78377321570238934</v>
      </c>
      <c r="G1176" s="48">
        <f t="shared" si="112"/>
        <v>1.4686532881578174E-3</v>
      </c>
      <c r="H1176" s="57">
        <f t="shared" si="113"/>
        <v>477203.64741634036</v>
      </c>
      <c r="M1176" s="48"/>
      <c r="N1176" s="48"/>
      <c r="O1176" s="48"/>
      <c r="P1176" s="48"/>
      <c r="Q1176" s="48"/>
    </row>
    <row r="1177" spans="1:17" x14ac:dyDescent="0.25">
      <c r="A1177" s="3">
        <v>0.79499999999988002</v>
      </c>
      <c r="B1177" s="53">
        <f t="shared" si="108"/>
        <v>483282.6747719635</v>
      </c>
      <c r="C1177" s="53">
        <f t="shared" si="109"/>
        <v>0</v>
      </c>
      <c r="D1177" s="54">
        <f t="shared" si="110"/>
        <v>1.4571330878384581E-3</v>
      </c>
      <c r="E1177" s="48"/>
      <c r="F1177" s="56">
        <f t="shared" si="111"/>
        <v>0.78523611583632791</v>
      </c>
      <c r="G1177" s="48">
        <f t="shared" si="112"/>
        <v>1.4629001339385717E-3</v>
      </c>
      <c r="H1177" s="57">
        <f t="shared" si="113"/>
        <v>480243.16109415196</v>
      </c>
      <c r="M1177" s="48"/>
      <c r="N1177" s="48"/>
      <c r="O1177" s="48"/>
      <c r="P1177" s="48"/>
      <c r="Q1177" s="48"/>
    </row>
    <row r="1178" spans="1:17" x14ac:dyDescent="0.25">
      <c r="A1178" s="3">
        <v>0.79999999999988003</v>
      </c>
      <c r="B1178" s="53">
        <f t="shared" si="108"/>
        <v>486322.18844977504</v>
      </c>
      <c r="C1178" s="53">
        <f t="shared" si="109"/>
        <v>0</v>
      </c>
      <c r="D1178" s="54">
        <f t="shared" si="110"/>
        <v>1.4513524924021359E-3</v>
      </c>
      <c r="E1178" s="48"/>
      <c r="F1178" s="56">
        <f t="shared" si="111"/>
        <v>0.78669324892416637</v>
      </c>
      <c r="G1178" s="48">
        <f t="shared" si="112"/>
        <v>1.4571330878384581E-3</v>
      </c>
      <c r="H1178" s="57">
        <f t="shared" si="113"/>
        <v>483282.6747719635</v>
      </c>
      <c r="M1178" s="48"/>
      <c r="N1178" s="48"/>
      <c r="O1178" s="48"/>
      <c r="P1178" s="48"/>
      <c r="Q1178" s="48"/>
    </row>
    <row r="1179" spans="1:17" x14ac:dyDescent="0.25">
      <c r="A1179" s="3">
        <v>0.80499999999988003</v>
      </c>
      <c r="B1179" s="53">
        <f t="shared" si="108"/>
        <v>489361.70212758658</v>
      </c>
      <c r="C1179" s="53">
        <f t="shared" si="109"/>
        <v>0</v>
      </c>
      <c r="D1179" s="54">
        <f t="shared" si="110"/>
        <v>1.445558689833204E-3</v>
      </c>
      <c r="E1179" s="48"/>
      <c r="F1179" s="56">
        <f t="shared" si="111"/>
        <v>0.7881446014165685</v>
      </c>
      <c r="G1179" s="48">
        <f t="shared" si="112"/>
        <v>1.4513524924021359E-3</v>
      </c>
      <c r="H1179" s="57">
        <f t="shared" si="113"/>
        <v>486322.18844977504</v>
      </c>
      <c r="M1179" s="48"/>
      <c r="N1179" s="48"/>
      <c r="O1179" s="48"/>
      <c r="P1179" s="48"/>
      <c r="Q1179" s="48"/>
    </row>
    <row r="1180" spans="1:17" x14ac:dyDescent="0.25">
      <c r="A1180" s="3">
        <v>0.80999999999988004</v>
      </c>
      <c r="B1180" s="53">
        <f t="shared" si="108"/>
        <v>492401.21580539813</v>
      </c>
      <c r="C1180" s="53">
        <f t="shared" si="109"/>
        <v>0</v>
      </c>
      <c r="D1180" s="54">
        <f t="shared" si="110"/>
        <v>1.4397520219622262E-3</v>
      </c>
      <c r="E1180" s="48"/>
      <c r="F1180" s="56">
        <f t="shared" si="111"/>
        <v>0.78959016010640171</v>
      </c>
      <c r="G1180" s="48">
        <f t="shared" si="112"/>
        <v>1.445558689833204E-3</v>
      </c>
      <c r="H1180" s="57">
        <f t="shared" si="113"/>
        <v>489361.70212758658</v>
      </c>
      <c r="M1180" s="48"/>
      <c r="N1180" s="48"/>
      <c r="O1180" s="48"/>
      <c r="P1180" s="48"/>
      <c r="Q1180" s="48"/>
    </row>
    <row r="1181" spans="1:17" x14ac:dyDescent="0.25">
      <c r="A1181" s="3">
        <v>0.81499999999988004</v>
      </c>
      <c r="B1181" s="53">
        <f t="shared" si="108"/>
        <v>495440.72948320973</v>
      </c>
      <c r="C1181" s="53">
        <f t="shared" si="109"/>
        <v>0</v>
      </c>
      <c r="D1181" s="54">
        <f t="shared" si="110"/>
        <v>1.4339328302139798E-3</v>
      </c>
      <c r="E1181" s="48"/>
      <c r="F1181" s="56">
        <f t="shared" si="111"/>
        <v>0.79102991212836393</v>
      </c>
      <c r="G1181" s="48">
        <f t="shared" si="112"/>
        <v>1.4397520219622262E-3</v>
      </c>
      <c r="H1181" s="57">
        <f t="shared" si="113"/>
        <v>492401.21580539813</v>
      </c>
      <c r="M1181" s="48"/>
      <c r="N1181" s="48"/>
      <c r="O1181" s="48"/>
      <c r="P1181" s="48"/>
      <c r="Q1181" s="48"/>
    </row>
    <row r="1182" spans="1:17" x14ac:dyDescent="0.25">
      <c r="A1182" s="3">
        <v>0.81999999999988005</v>
      </c>
      <c r="B1182" s="53">
        <f t="shared" si="108"/>
        <v>498480.24316102127</v>
      </c>
      <c r="C1182" s="53">
        <f t="shared" si="109"/>
        <v>0</v>
      </c>
      <c r="D1182" s="54">
        <f t="shared" si="110"/>
        <v>1.428101455574815E-3</v>
      </c>
      <c r="E1182" s="48"/>
      <c r="F1182" s="56">
        <f t="shared" si="111"/>
        <v>0.79246384495857791</v>
      </c>
      <c r="G1182" s="48">
        <f t="shared" si="112"/>
        <v>1.4339328302139798E-3</v>
      </c>
      <c r="H1182" s="57">
        <f t="shared" si="113"/>
        <v>495440.72948320973</v>
      </c>
      <c r="M1182" s="48"/>
      <c r="N1182" s="48"/>
      <c r="O1182" s="48"/>
      <c r="P1182" s="48"/>
      <c r="Q1182" s="48"/>
    </row>
    <row r="1183" spans="1:17" x14ac:dyDescent="0.25">
      <c r="A1183" s="3">
        <v>0.82499999999988005</v>
      </c>
      <c r="B1183" s="53">
        <f t="shared" si="108"/>
        <v>501519.75683883281</v>
      </c>
      <c r="C1183" s="53">
        <f t="shared" si="109"/>
        <v>0</v>
      </c>
      <c r="D1183" s="54">
        <f t="shared" si="110"/>
        <v>1.4222582385605698E-3</v>
      </c>
      <c r="E1183" s="48"/>
      <c r="F1183" s="56">
        <f t="shared" si="111"/>
        <v>0.79389194641415273</v>
      </c>
      <c r="G1183" s="48">
        <f t="shared" si="112"/>
        <v>1.428101455574815E-3</v>
      </c>
      <c r="H1183" s="57">
        <f t="shared" si="113"/>
        <v>498480.24316102127</v>
      </c>
      <c r="M1183" s="48"/>
      <c r="N1183" s="48"/>
      <c r="O1183" s="48"/>
      <c r="P1183" s="48"/>
      <c r="Q1183" s="48"/>
    </row>
    <row r="1184" spans="1:17" x14ac:dyDescent="0.25">
      <c r="A1184" s="3">
        <v>0.82999999999987994</v>
      </c>
      <c r="B1184" s="53">
        <f t="shared" si="108"/>
        <v>504559.27051664429</v>
      </c>
      <c r="C1184" s="53">
        <f t="shared" si="109"/>
        <v>0</v>
      </c>
      <c r="D1184" s="54">
        <f t="shared" si="110"/>
        <v>1.4164035191843727E-3</v>
      </c>
      <c r="E1184" s="48"/>
      <c r="F1184" s="56">
        <f t="shared" si="111"/>
        <v>0.7953142046527133</v>
      </c>
      <c r="G1184" s="48">
        <f t="shared" si="112"/>
        <v>1.4222582385605698E-3</v>
      </c>
      <c r="H1184" s="57">
        <f t="shared" si="113"/>
        <v>501519.75683883281</v>
      </c>
      <c r="M1184" s="48"/>
      <c r="N1184" s="48"/>
      <c r="O1184" s="48"/>
      <c r="P1184" s="48"/>
      <c r="Q1184" s="48"/>
    </row>
    <row r="1185" spans="1:17" x14ac:dyDescent="0.25">
      <c r="A1185" s="3">
        <v>0.83499999999987995</v>
      </c>
      <c r="B1185" s="53">
        <f t="shared" si="108"/>
        <v>507598.78419445583</v>
      </c>
      <c r="C1185" s="53">
        <f t="shared" si="109"/>
        <v>0</v>
      </c>
      <c r="D1185" s="54">
        <f t="shared" si="110"/>
        <v>1.4105376369247802E-3</v>
      </c>
      <c r="E1185" s="48"/>
      <c r="F1185" s="56">
        <f t="shared" si="111"/>
        <v>0.79673060817189767</v>
      </c>
      <c r="G1185" s="48">
        <f t="shared" si="112"/>
        <v>1.4164035191843727E-3</v>
      </c>
      <c r="H1185" s="57">
        <f t="shared" si="113"/>
        <v>504559.27051664429</v>
      </c>
      <c r="M1185" s="48"/>
      <c r="N1185" s="48"/>
      <c r="O1185" s="48"/>
      <c r="P1185" s="48"/>
      <c r="Q1185" s="48"/>
    </row>
    <row r="1186" spans="1:17" x14ac:dyDescent="0.25">
      <c r="A1186" s="3">
        <v>0.83999999999987995</v>
      </c>
      <c r="B1186" s="53">
        <f t="shared" si="108"/>
        <v>510638.29787226737</v>
      </c>
      <c r="C1186" s="53">
        <f t="shared" si="109"/>
        <v>0</v>
      </c>
      <c r="D1186" s="54">
        <f t="shared" si="110"/>
        <v>1.4046609306942459E-3</v>
      </c>
      <c r="E1186" s="48"/>
      <c r="F1186" s="56">
        <f t="shared" si="111"/>
        <v>0.79814114580882245</v>
      </c>
      <c r="G1186" s="48">
        <f t="shared" si="112"/>
        <v>1.4105376369247802E-3</v>
      </c>
      <c r="H1186" s="57">
        <f t="shared" si="113"/>
        <v>507598.78419445583</v>
      </c>
      <c r="M1186" s="48"/>
      <c r="N1186" s="48"/>
      <c r="O1186" s="48"/>
      <c r="P1186" s="48"/>
      <c r="Q1186" s="48"/>
    </row>
    <row r="1187" spans="1:17" x14ac:dyDescent="0.25">
      <c r="A1187" s="3">
        <v>0.84499999999987996</v>
      </c>
      <c r="B1187" s="53">
        <f t="shared" si="108"/>
        <v>513677.81155007897</v>
      </c>
      <c r="C1187" s="53">
        <f t="shared" si="109"/>
        <v>0</v>
      </c>
      <c r="D1187" s="54">
        <f t="shared" si="110"/>
        <v>1.3987737388074795E-3</v>
      </c>
      <c r="E1187" s="48"/>
      <c r="F1187" s="56">
        <f t="shared" si="111"/>
        <v>0.7995458067395167</v>
      </c>
      <c r="G1187" s="48">
        <f t="shared" si="112"/>
        <v>1.4046609306942459E-3</v>
      </c>
      <c r="H1187" s="57">
        <f t="shared" si="113"/>
        <v>510638.29787226737</v>
      </c>
      <c r="M1187" s="48"/>
      <c r="N1187" s="48"/>
      <c r="O1187" s="48"/>
      <c r="P1187" s="48"/>
      <c r="Q1187" s="48"/>
    </row>
    <row r="1188" spans="1:17" x14ac:dyDescent="0.25">
      <c r="A1188" s="3">
        <v>0.84999999999987996</v>
      </c>
      <c r="B1188" s="53">
        <f t="shared" si="108"/>
        <v>516717.32522789051</v>
      </c>
      <c r="C1188" s="53">
        <f t="shared" si="109"/>
        <v>0</v>
      </c>
      <c r="D1188" s="54">
        <f t="shared" si="110"/>
        <v>1.392876398950138E-3</v>
      </c>
      <c r="E1188" s="48"/>
      <c r="F1188" s="56">
        <f t="shared" si="111"/>
        <v>0.80094458047832418</v>
      </c>
      <c r="G1188" s="48">
        <f t="shared" si="112"/>
        <v>1.3987737388074795E-3</v>
      </c>
      <c r="H1188" s="57">
        <f t="shared" si="113"/>
        <v>513677.81155007897</v>
      </c>
      <c r="M1188" s="48"/>
      <c r="N1188" s="48"/>
      <c r="O1188" s="48"/>
      <c r="P1188" s="48"/>
      <c r="Q1188" s="48"/>
    </row>
    <row r="1189" spans="1:17" x14ac:dyDescent="0.25">
      <c r="A1189" s="3">
        <v>0.85499999999987997</v>
      </c>
      <c r="B1189" s="53">
        <f t="shared" si="108"/>
        <v>519756.83890570205</v>
      </c>
      <c r="C1189" s="53">
        <f t="shared" si="109"/>
        <v>0</v>
      </c>
      <c r="D1189" s="54">
        <f t="shared" si="110"/>
        <v>1.3869692481480733E-3</v>
      </c>
      <c r="E1189" s="48"/>
      <c r="F1189" s="56">
        <f t="shared" si="111"/>
        <v>0.80233745687727431</v>
      </c>
      <c r="G1189" s="48">
        <f t="shared" si="112"/>
        <v>1.392876398950138E-3</v>
      </c>
      <c r="H1189" s="57">
        <f t="shared" si="113"/>
        <v>516717.32522789051</v>
      </c>
      <c r="M1189" s="48"/>
      <c r="N1189" s="48"/>
      <c r="O1189" s="48"/>
      <c r="P1189" s="48"/>
      <c r="Q1189" s="48"/>
    </row>
    <row r="1190" spans="1:17" x14ac:dyDescent="0.25">
      <c r="A1190" s="3">
        <v>0.85999999999987997</v>
      </c>
      <c r="B1190" s="53">
        <f t="shared" si="108"/>
        <v>522796.3525835136</v>
      </c>
      <c r="C1190" s="53">
        <f t="shared" si="109"/>
        <v>0</v>
      </c>
      <c r="D1190" s="54">
        <f t="shared" si="110"/>
        <v>1.3810526227362452E-3</v>
      </c>
      <c r="E1190" s="48"/>
      <c r="F1190" s="56">
        <f t="shared" si="111"/>
        <v>0.80372442612542239</v>
      </c>
      <c r="G1190" s="48">
        <f t="shared" si="112"/>
        <v>1.3869692481480733E-3</v>
      </c>
      <c r="H1190" s="57">
        <f t="shared" si="113"/>
        <v>519756.83890570205</v>
      </c>
      <c r="M1190" s="48"/>
      <c r="N1190" s="48"/>
      <c r="O1190" s="48"/>
      <c r="P1190" s="48"/>
      <c r="Q1190" s="48"/>
    </row>
    <row r="1191" spans="1:17" x14ac:dyDescent="0.25">
      <c r="A1191" s="3">
        <v>0.86499999999987998</v>
      </c>
      <c r="B1191" s="53">
        <f t="shared" si="108"/>
        <v>525835.86626132519</v>
      </c>
      <c r="C1191" s="53">
        <f t="shared" si="109"/>
        <v>0</v>
      </c>
      <c r="D1191" s="54">
        <f t="shared" si="110"/>
        <v>1.3751268583277465E-3</v>
      </c>
      <c r="E1191" s="48"/>
      <c r="F1191" s="56">
        <f t="shared" si="111"/>
        <v>0.80510547874815863</v>
      </c>
      <c r="G1191" s="48">
        <f t="shared" si="112"/>
        <v>1.3810526227362452E-3</v>
      </c>
      <c r="H1191" s="57">
        <f t="shared" si="113"/>
        <v>522796.3525835136</v>
      </c>
      <c r="M1191" s="48"/>
      <c r="N1191" s="48"/>
      <c r="O1191" s="48"/>
      <c r="P1191" s="48"/>
      <c r="Q1191" s="48"/>
    </row>
    <row r="1192" spans="1:17" x14ac:dyDescent="0.25">
      <c r="A1192" s="3">
        <v>0.86999999999987998</v>
      </c>
      <c r="B1192" s="53">
        <f t="shared" si="108"/>
        <v>528875.37993913668</v>
      </c>
      <c r="C1192" s="53">
        <f t="shared" si="109"/>
        <v>0</v>
      </c>
      <c r="D1192" s="54">
        <f t="shared" si="110"/>
        <v>1.3691922897846043E-3</v>
      </c>
      <c r="E1192" s="48"/>
      <c r="F1192" s="56">
        <f t="shared" si="111"/>
        <v>0.80648060560648638</v>
      </c>
      <c r="G1192" s="48">
        <f t="shared" si="112"/>
        <v>1.3751268583277465E-3</v>
      </c>
      <c r="H1192" s="57">
        <f t="shared" si="113"/>
        <v>525835.86626132519</v>
      </c>
      <c r="M1192" s="48"/>
      <c r="N1192" s="48"/>
      <c r="O1192" s="48"/>
      <c r="P1192" s="48"/>
      <c r="Q1192" s="48"/>
    </row>
    <row r="1193" spans="1:17" x14ac:dyDescent="0.25">
      <c r="A1193" s="3">
        <v>0.87499999999987998</v>
      </c>
      <c r="B1193" s="53">
        <f t="shared" si="108"/>
        <v>531914.89361694828</v>
      </c>
      <c r="C1193" s="53">
        <f t="shared" si="109"/>
        <v>0</v>
      </c>
      <c r="D1193" s="54">
        <f t="shared" si="110"/>
        <v>1.3632492511858052E-3</v>
      </c>
      <c r="E1193" s="48"/>
      <c r="F1193" s="56">
        <f t="shared" si="111"/>
        <v>0.80784979789627098</v>
      </c>
      <c r="G1193" s="48">
        <f t="shared" si="112"/>
        <v>1.3691922897846043E-3</v>
      </c>
      <c r="H1193" s="57">
        <f t="shared" si="113"/>
        <v>528875.37993913668</v>
      </c>
      <c r="M1193" s="48"/>
      <c r="N1193" s="48"/>
      <c r="O1193" s="48"/>
      <c r="P1193" s="48"/>
      <c r="Q1193" s="48"/>
    </row>
    <row r="1194" spans="1:17" x14ac:dyDescent="0.25">
      <c r="A1194" s="3">
        <v>0.87999999999987999</v>
      </c>
      <c r="B1194" s="53">
        <f t="shared" si="108"/>
        <v>534954.40729475988</v>
      </c>
      <c r="C1194" s="53">
        <f t="shared" si="109"/>
        <v>0</v>
      </c>
      <c r="D1194" s="54">
        <f t="shared" si="110"/>
        <v>1.3572980757986519E-3</v>
      </c>
      <c r="E1194" s="48"/>
      <c r="F1194" s="56">
        <f t="shared" si="111"/>
        <v>0.80921304714745679</v>
      </c>
      <c r="G1194" s="48">
        <f t="shared" si="112"/>
        <v>1.3632492511858052E-3</v>
      </c>
      <c r="H1194" s="57">
        <f t="shared" si="113"/>
        <v>531914.89361694828</v>
      </c>
      <c r="M1194" s="48"/>
      <c r="N1194" s="48"/>
      <c r="O1194" s="48"/>
      <c r="P1194" s="48"/>
      <c r="Q1194" s="48"/>
    </row>
    <row r="1195" spans="1:17" x14ac:dyDescent="0.25">
      <c r="A1195" s="3">
        <v>0.88499999999987999</v>
      </c>
      <c r="B1195" s="53">
        <f t="shared" si="108"/>
        <v>537993.92097257136</v>
      </c>
      <c r="C1195" s="53">
        <f t="shared" si="109"/>
        <v>0</v>
      </c>
      <c r="D1195" s="54">
        <f t="shared" si="110"/>
        <v>1.351339096048787E-3</v>
      </c>
      <c r="E1195" s="48"/>
      <c r="F1195" s="56">
        <f t="shared" si="111"/>
        <v>0.81057034522325544</v>
      </c>
      <c r="G1195" s="48">
        <f t="shared" si="112"/>
        <v>1.3572980757986519E-3</v>
      </c>
      <c r="H1195" s="57">
        <f t="shared" si="113"/>
        <v>534954.40729475988</v>
      </c>
      <c r="M1195" s="48"/>
      <c r="N1195" s="48"/>
      <c r="O1195" s="48"/>
      <c r="P1195" s="48"/>
      <c r="Q1195" s="48"/>
    </row>
    <row r="1196" spans="1:17" x14ac:dyDescent="0.25">
      <c r="A1196" s="3">
        <v>0.88999999999988</v>
      </c>
      <c r="B1196" s="53">
        <f t="shared" si="108"/>
        <v>541033.43465038296</v>
      </c>
      <c r="C1196" s="53">
        <f t="shared" si="109"/>
        <v>0</v>
      </c>
      <c r="D1196" s="54">
        <f t="shared" si="110"/>
        <v>1.3453726434909941E-3</v>
      </c>
      <c r="E1196" s="48"/>
      <c r="F1196" s="56">
        <f t="shared" si="111"/>
        <v>0.81192168431930423</v>
      </c>
      <c r="G1196" s="48">
        <f t="shared" si="112"/>
        <v>1.351339096048787E-3</v>
      </c>
      <c r="H1196" s="57">
        <f t="shared" si="113"/>
        <v>537993.92097257136</v>
      </c>
      <c r="M1196" s="48"/>
      <c r="N1196" s="48"/>
      <c r="O1196" s="48"/>
      <c r="P1196" s="48"/>
      <c r="Q1196" s="48"/>
    </row>
    <row r="1197" spans="1:17" x14ac:dyDescent="0.25">
      <c r="A1197" s="3">
        <v>0.89499999999988</v>
      </c>
      <c r="B1197" s="53">
        <f t="shared" si="108"/>
        <v>544072.94832819444</v>
      </c>
      <c r="C1197" s="53">
        <f t="shared" si="109"/>
        <v>0</v>
      </c>
      <c r="D1197" s="54">
        <f t="shared" si="110"/>
        <v>1.3393990487781116E-3</v>
      </c>
      <c r="E1197" s="48"/>
      <c r="F1197" s="56">
        <f t="shared" si="111"/>
        <v>0.81326705696279522</v>
      </c>
      <c r="G1197" s="48">
        <f t="shared" si="112"/>
        <v>1.3453726434909941E-3</v>
      </c>
      <c r="H1197" s="57">
        <f t="shared" si="113"/>
        <v>541033.43465038296</v>
      </c>
      <c r="M1197" s="48"/>
      <c r="N1197" s="48"/>
      <c r="O1197" s="48"/>
      <c r="P1197" s="48"/>
      <c r="Q1197" s="48"/>
    </row>
    <row r="1198" spans="1:17" x14ac:dyDescent="0.25">
      <c r="A1198" s="3">
        <v>0.89999999999988001</v>
      </c>
      <c r="B1198" s="53">
        <f t="shared" si="108"/>
        <v>547112.46200600604</v>
      </c>
      <c r="C1198" s="53">
        <f t="shared" si="109"/>
        <v>0</v>
      </c>
      <c r="D1198" s="54">
        <f t="shared" si="110"/>
        <v>1.3334186416351645E-3</v>
      </c>
      <c r="E1198" s="48"/>
      <c r="F1198" s="56">
        <f t="shared" si="111"/>
        <v>0.81460645601157333</v>
      </c>
      <c r="G1198" s="48">
        <f t="shared" si="112"/>
        <v>1.3393990487781116E-3</v>
      </c>
      <c r="H1198" s="57">
        <f t="shared" si="113"/>
        <v>544072.94832819444</v>
      </c>
      <c r="M1198" s="48"/>
      <c r="N1198" s="48"/>
      <c r="O1198" s="48"/>
      <c r="P1198" s="48"/>
      <c r="Q1198" s="48"/>
    </row>
    <row r="1199" spans="1:17" x14ac:dyDescent="0.25">
      <c r="A1199" s="3">
        <v>0.90499999999988001</v>
      </c>
      <c r="B1199" s="53">
        <f t="shared" si="108"/>
        <v>550151.97568381764</v>
      </c>
      <c r="C1199" s="53">
        <f t="shared" si="109"/>
        <v>0</v>
      </c>
      <c r="D1199" s="54">
        <f t="shared" si="110"/>
        <v>1.3274317508278344E-3</v>
      </c>
      <c r="E1199" s="48"/>
      <c r="F1199" s="56">
        <f t="shared" si="111"/>
        <v>0.8159398746532085</v>
      </c>
      <c r="G1199" s="48">
        <f t="shared" si="112"/>
        <v>1.3334186416351645E-3</v>
      </c>
      <c r="H1199" s="57">
        <f t="shared" si="113"/>
        <v>547112.46200600604</v>
      </c>
      <c r="M1199" s="48"/>
      <c r="N1199" s="48"/>
      <c r="O1199" s="48"/>
      <c r="P1199" s="48"/>
      <c r="Q1199" s="48"/>
    </row>
    <row r="1200" spans="1:17" x14ac:dyDescent="0.25">
      <c r="A1200" s="3">
        <v>0.90999999999988002</v>
      </c>
      <c r="B1200" s="53">
        <f t="shared" si="108"/>
        <v>553191.48936162912</v>
      </c>
      <c r="C1200" s="53">
        <f t="shared" si="109"/>
        <v>0</v>
      </c>
      <c r="D1200" s="54">
        <f t="shared" si="110"/>
        <v>1.3214387041348141E-3</v>
      </c>
      <c r="E1200" s="48"/>
      <c r="F1200" s="56">
        <f t="shared" si="111"/>
        <v>0.81726730640403633</v>
      </c>
      <c r="G1200" s="48">
        <f t="shared" si="112"/>
        <v>1.3274317508278344E-3</v>
      </c>
      <c r="H1200" s="57">
        <f t="shared" si="113"/>
        <v>550151.97568381764</v>
      </c>
      <c r="M1200" s="48"/>
      <c r="N1200" s="48"/>
      <c r="O1200" s="48"/>
      <c r="P1200" s="48"/>
      <c r="Q1200" s="48"/>
    </row>
    <row r="1201" spans="1:17" x14ac:dyDescent="0.25">
      <c r="A1201" s="3">
        <v>0.91499999999988002</v>
      </c>
      <c r="B1201" s="53">
        <f t="shared" si="108"/>
        <v>556231.00303944072</v>
      </c>
      <c r="C1201" s="53">
        <f t="shared" si="109"/>
        <v>0</v>
      </c>
      <c r="D1201" s="54">
        <f t="shared" si="110"/>
        <v>1.3154398283204971E-3</v>
      </c>
      <c r="E1201" s="48"/>
      <c r="F1201" s="56">
        <f t="shared" si="111"/>
        <v>0.81858874510817115</v>
      </c>
      <c r="G1201" s="48">
        <f t="shared" si="112"/>
        <v>1.3214387041348141E-3</v>
      </c>
      <c r="H1201" s="57">
        <f t="shared" si="113"/>
        <v>553191.48936162912</v>
      </c>
      <c r="M1201" s="48"/>
      <c r="N1201" s="48"/>
      <c r="O1201" s="48"/>
      <c r="P1201" s="48"/>
      <c r="Q1201" s="48"/>
    </row>
    <row r="1202" spans="1:17" x14ac:dyDescent="0.25">
      <c r="A1202" s="3">
        <v>0.91999999999988002</v>
      </c>
      <c r="B1202" s="53">
        <f t="shared" si="108"/>
        <v>559270.51671725221</v>
      </c>
      <c r="C1202" s="53">
        <f t="shared" si="109"/>
        <v>0</v>
      </c>
      <c r="D1202" s="54">
        <f t="shared" si="110"/>
        <v>1.3094354491052229E-3</v>
      </c>
      <c r="E1202" s="48"/>
      <c r="F1202" s="56">
        <f t="shared" si="111"/>
        <v>0.81990418493649164</v>
      </c>
      <c r="G1202" s="48">
        <f t="shared" si="112"/>
        <v>1.3154398283204971E-3</v>
      </c>
      <c r="H1202" s="57">
        <f t="shared" si="113"/>
        <v>556231.00303944072</v>
      </c>
      <c r="M1202" s="48"/>
      <c r="N1202" s="48"/>
      <c r="O1202" s="48"/>
      <c r="P1202" s="48"/>
      <c r="Q1202" s="48"/>
    </row>
    <row r="1203" spans="1:17" x14ac:dyDescent="0.25">
      <c r="A1203" s="3">
        <v>0.92499999999988003</v>
      </c>
      <c r="B1203" s="53">
        <f t="shared" si="108"/>
        <v>562310.0303950638</v>
      </c>
      <c r="C1203" s="53">
        <f t="shared" si="109"/>
        <v>0</v>
      </c>
      <c r="D1203" s="54">
        <f t="shared" si="110"/>
        <v>1.3034258911397423E-3</v>
      </c>
      <c r="E1203" s="48"/>
      <c r="F1203" s="56">
        <f t="shared" si="111"/>
        <v>0.82121362038559687</v>
      </c>
      <c r="G1203" s="48">
        <f t="shared" si="112"/>
        <v>1.3094354491052229E-3</v>
      </c>
      <c r="H1203" s="57">
        <f t="shared" si="113"/>
        <v>559270.51671725221</v>
      </c>
      <c r="M1203" s="48"/>
      <c r="N1203" s="48"/>
      <c r="O1203" s="48"/>
      <c r="P1203" s="48"/>
      <c r="Q1203" s="48"/>
    </row>
    <row r="1204" spans="1:17" x14ac:dyDescent="0.25">
      <c r="A1204" s="3">
        <v>0.92999999999988003</v>
      </c>
      <c r="B1204" s="53">
        <f t="shared" si="108"/>
        <v>565349.5440728754</v>
      </c>
      <c r="C1204" s="53">
        <f t="shared" si="109"/>
        <v>0</v>
      </c>
      <c r="D1204" s="54">
        <f t="shared" si="110"/>
        <v>1.2974114779744639E-3</v>
      </c>
      <c r="E1204" s="48"/>
      <c r="F1204" s="56">
        <f t="shared" si="111"/>
        <v>0.82251704627673661</v>
      </c>
      <c r="G1204" s="48">
        <f t="shared" si="112"/>
        <v>1.3034258911397423E-3</v>
      </c>
      <c r="H1204" s="57">
        <f t="shared" si="113"/>
        <v>562310.0303950638</v>
      </c>
      <c r="M1204" s="48"/>
      <c r="N1204" s="48"/>
      <c r="O1204" s="48"/>
      <c r="P1204" s="48"/>
      <c r="Q1204" s="48"/>
    </row>
    <row r="1205" spans="1:17" x14ac:dyDescent="0.25">
      <c r="A1205" s="3">
        <v>0.93499999999988004</v>
      </c>
      <c r="B1205" s="53">
        <f t="shared" si="108"/>
        <v>568389.05775068689</v>
      </c>
      <c r="C1205" s="53">
        <f t="shared" si="109"/>
        <v>0</v>
      </c>
      <c r="D1205" s="54">
        <f t="shared" si="110"/>
        <v>1.2913925320361397E-3</v>
      </c>
      <c r="E1205" s="48"/>
      <c r="F1205" s="56">
        <f t="shared" si="111"/>
        <v>0.82381445775471107</v>
      </c>
      <c r="G1205" s="48">
        <f t="shared" si="112"/>
        <v>1.2974114779744639E-3</v>
      </c>
      <c r="H1205" s="57">
        <f t="shared" si="113"/>
        <v>565349.5440728754</v>
      </c>
      <c r="M1205" s="48"/>
      <c r="N1205" s="48"/>
      <c r="O1205" s="48"/>
      <c r="P1205" s="48"/>
      <c r="Q1205" s="48"/>
    </row>
    <row r="1206" spans="1:17" x14ac:dyDescent="0.25">
      <c r="A1206" s="3">
        <v>0.93999999999988004</v>
      </c>
      <c r="B1206" s="53">
        <f t="shared" si="108"/>
        <v>571428.57142849849</v>
      </c>
      <c r="C1206" s="53">
        <f t="shared" si="109"/>
        <v>0</v>
      </c>
      <c r="D1206" s="54">
        <f t="shared" si="110"/>
        <v>1.2853693745974448E-3</v>
      </c>
      <c r="E1206" s="48"/>
      <c r="F1206" s="56">
        <f t="shared" si="111"/>
        <v>0.82510585028674721</v>
      </c>
      <c r="G1206" s="48">
        <f t="shared" si="112"/>
        <v>1.2913925320361397E-3</v>
      </c>
      <c r="H1206" s="57">
        <f t="shared" si="113"/>
        <v>568389.05775068689</v>
      </c>
      <c r="M1206" s="48"/>
      <c r="N1206" s="48"/>
      <c r="O1206" s="48"/>
      <c r="P1206" s="48"/>
      <c r="Q1206" s="48"/>
    </row>
    <row r="1207" spans="1:17" x14ac:dyDescent="0.25">
      <c r="A1207" s="3">
        <v>0.94499999999988005</v>
      </c>
      <c r="B1207" s="53">
        <f t="shared" si="108"/>
        <v>574468.08510630997</v>
      </c>
      <c r="C1207" s="53">
        <f t="shared" si="109"/>
        <v>0</v>
      </c>
      <c r="D1207" s="54">
        <f t="shared" si="110"/>
        <v>1.2793423257528858E-3</v>
      </c>
      <c r="E1207" s="48"/>
      <c r="F1207" s="56">
        <f t="shared" si="111"/>
        <v>0.82639121966134466</v>
      </c>
      <c r="G1207" s="48">
        <f t="shared" si="112"/>
        <v>1.2853693745974448E-3</v>
      </c>
      <c r="H1207" s="57">
        <f t="shared" si="113"/>
        <v>571428.57142849849</v>
      </c>
      <c r="M1207" s="48"/>
      <c r="N1207" s="48"/>
      <c r="O1207" s="48"/>
      <c r="P1207" s="48"/>
      <c r="Q1207" s="48"/>
    </row>
    <row r="1208" spans="1:17" x14ac:dyDescent="0.25">
      <c r="A1208" s="3">
        <v>0.94999999999988005</v>
      </c>
      <c r="B1208" s="53">
        <f t="shared" si="108"/>
        <v>577507.59878412157</v>
      </c>
      <c r="C1208" s="53">
        <f t="shared" si="109"/>
        <v>0</v>
      </c>
      <c r="D1208" s="54">
        <f t="shared" si="110"/>
        <v>1.2733117043901565E-3</v>
      </c>
      <c r="E1208" s="48"/>
      <c r="F1208" s="56">
        <f t="shared" si="111"/>
        <v>0.82767056198709754</v>
      </c>
      <c r="G1208" s="48">
        <f t="shared" si="112"/>
        <v>1.2793423257528858E-3</v>
      </c>
      <c r="H1208" s="57">
        <f t="shared" si="113"/>
        <v>574468.08510630997</v>
      </c>
      <c r="M1208" s="48"/>
      <c r="N1208" s="48"/>
      <c r="O1208" s="48"/>
      <c r="P1208" s="48"/>
      <c r="Q1208" s="48"/>
    </row>
    <row r="1209" spans="1:17" x14ac:dyDescent="0.25">
      <c r="A1209" s="3">
        <v>0.95499999999987994</v>
      </c>
      <c r="B1209" s="53">
        <f t="shared" si="108"/>
        <v>580547.11246193305</v>
      </c>
      <c r="C1209" s="53">
        <f t="shared" si="109"/>
        <v>0</v>
      </c>
      <c r="D1209" s="54">
        <f t="shared" si="110"/>
        <v>1.2672778281659358E-3</v>
      </c>
      <c r="E1209" s="48"/>
      <c r="F1209" s="56">
        <f t="shared" si="111"/>
        <v>0.8289438736914877</v>
      </c>
      <c r="G1209" s="48">
        <f t="shared" si="112"/>
        <v>1.2733117043901565E-3</v>
      </c>
      <c r="H1209" s="57">
        <f t="shared" si="113"/>
        <v>577507.59878412157</v>
      </c>
      <c r="M1209" s="48"/>
      <c r="N1209" s="48"/>
      <c r="O1209" s="48"/>
      <c r="P1209" s="48"/>
      <c r="Q1209" s="48"/>
    </row>
    <row r="1210" spans="1:17" x14ac:dyDescent="0.25">
      <c r="A1210" s="3">
        <v>0.95999999999987995</v>
      </c>
      <c r="B1210" s="53">
        <f t="shared" si="108"/>
        <v>583586.62613974465</v>
      </c>
      <c r="C1210" s="53">
        <f t="shared" si="109"/>
        <v>0</v>
      </c>
      <c r="D1210" s="54">
        <f t="shared" si="110"/>
        <v>1.2612410134783536E-3</v>
      </c>
      <c r="E1210" s="48"/>
      <c r="F1210" s="56">
        <f t="shared" si="111"/>
        <v>0.83021115151965363</v>
      </c>
      <c r="G1210" s="48">
        <f t="shared" si="112"/>
        <v>1.2672778281659358E-3</v>
      </c>
      <c r="H1210" s="57">
        <f t="shared" si="113"/>
        <v>580547.11246193305</v>
      </c>
      <c r="M1210" s="48"/>
      <c r="N1210" s="48"/>
      <c r="O1210" s="48"/>
      <c r="P1210" s="48"/>
      <c r="Q1210" s="48"/>
    </row>
    <row r="1211" spans="1:17" x14ac:dyDescent="0.25">
      <c r="A1211" s="3">
        <v>0.96499999999987995</v>
      </c>
      <c r="B1211" s="53">
        <f t="shared" si="108"/>
        <v>586626.13981755613</v>
      </c>
      <c r="C1211" s="53">
        <f t="shared" si="109"/>
        <v>0</v>
      </c>
      <c r="D1211" s="54">
        <f t="shared" si="110"/>
        <v>1.2552015754428991E-3</v>
      </c>
      <c r="E1211" s="48"/>
      <c r="F1211" s="56">
        <f t="shared" si="111"/>
        <v>0.83147239253313199</v>
      </c>
      <c r="G1211" s="48">
        <f t="shared" si="112"/>
        <v>1.2612410134783536E-3</v>
      </c>
      <c r="H1211" s="57">
        <f t="shared" si="113"/>
        <v>583586.62613974465</v>
      </c>
      <c r="M1211" s="48"/>
      <c r="N1211" s="48"/>
      <c r="O1211" s="48"/>
      <c r="P1211" s="48"/>
      <c r="Q1211" s="48"/>
    </row>
    <row r="1212" spans="1:17" x14ac:dyDescent="0.25">
      <c r="A1212" s="3">
        <v>0.96999999999987996</v>
      </c>
      <c r="B1212" s="53">
        <f t="shared" si="108"/>
        <v>589665.65349536773</v>
      </c>
      <c r="C1212" s="53">
        <f t="shared" si="109"/>
        <v>0</v>
      </c>
      <c r="D1212" s="54">
        <f t="shared" si="110"/>
        <v>1.2491598278655536E-3</v>
      </c>
      <c r="E1212" s="48"/>
      <c r="F1212" s="56">
        <f t="shared" si="111"/>
        <v>0.83272759410857489</v>
      </c>
      <c r="G1212" s="48">
        <f t="shared" si="112"/>
        <v>1.2552015754428991E-3</v>
      </c>
      <c r="H1212" s="57">
        <f t="shared" si="113"/>
        <v>586626.13981755613</v>
      </c>
      <c r="M1212" s="48"/>
      <c r="N1212" s="48"/>
      <c r="O1212" s="48"/>
      <c r="P1212" s="48"/>
      <c r="Q1212" s="48"/>
    </row>
    <row r="1213" spans="1:17" x14ac:dyDescent="0.25">
      <c r="A1213" s="3">
        <v>0.97499999999987996</v>
      </c>
      <c r="B1213" s="53">
        <f t="shared" si="108"/>
        <v>592705.16717317922</v>
      </c>
      <c r="C1213" s="53">
        <f t="shared" si="109"/>
        <v>0</v>
      </c>
      <c r="D1213" s="54">
        <f t="shared" si="110"/>
        <v>1.2431160832193644E-3</v>
      </c>
      <c r="E1213" s="48"/>
      <c r="F1213" s="56">
        <f t="shared" si="111"/>
        <v>0.83397675393644044</v>
      </c>
      <c r="G1213" s="48">
        <f t="shared" si="112"/>
        <v>1.2491598278655536E-3</v>
      </c>
      <c r="H1213" s="57">
        <f t="shared" si="113"/>
        <v>589665.65349536773</v>
      </c>
      <c r="M1213" s="48"/>
      <c r="N1213" s="48"/>
      <c r="O1213" s="48"/>
      <c r="P1213" s="48"/>
      <c r="Q1213" s="48"/>
    </row>
    <row r="1214" spans="1:17" x14ac:dyDescent="0.25">
      <c r="A1214" s="3">
        <v>0.97999999999987997</v>
      </c>
      <c r="B1214" s="53">
        <f t="shared" si="108"/>
        <v>595744.68085099082</v>
      </c>
      <c r="C1214" s="53">
        <f t="shared" si="109"/>
        <v>0</v>
      </c>
      <c r="D1214" s="54">
        <f t="shared" si="110"/>
        <v>1.237070652618244E-3</v>
      </c>
      <c r="E1214" s="48"/>
      <c r="F1214" s="56">
        <f t="shared" si="111"/>
        <v>0.8352198700196598</v>
      </c>
      <c r="G1214" s="48">
        <f t="shared" si="112"/>
        <v>1.2431160832193644E-3</v>
      </c>
      <c r="H1214" s="57">
        <f t="shared" si="113"/>
        <v>592705.16717317922</v>
      </c>
      <c r="M1214" s="48"/>
      <c r="N1214" s="48"/>
      <c r="O1214" s="48"/>
      <c r="P1214" s="48"/>
      <c r="Q1214" s="48"/>
    </row>
    <row r="1215" spans="1:17" x14ac:dyDescent="0.25">
      <c r="A1215" s="3">
        <v>0.98499999999987997</v>
      </c>
      <c r="B1215" s="53">
        <f t="shared" si="108"/>
        <v>598784.19452880241</v>
      </c>
      <c r="C1215" s="53">
        <f t="shared" si="109"/>
        <v>0</v>
      </c>
      <c r="D1215" s="54">
        <f t="shared" si="110"/>
        <v>1.231023845793211E-3</v>
      </c>
      <c r="E1215" s="48"/>
      <c r="F1215" s="56">
        <f t="shared" si="111"/>
        <v>0.83645694067227805</v>
      </c>
      <c r="G1215" s="48">
        <f t="shared" si="112"/>
        <v>1.237070652618244E-3</v>
      </c>
      <c r="H1215" s="57">
        <f t="shared" si="113"/>
        <v>595744.68085099082</v>
      </c>
      <c r="M1215" s="48"/>
      <c r="N1215" s="48"/>
      <c r="O1215" s="48"/>
      <c r="P1215" s="48"/>
      <c r="Q1215" s="48"/>
    </row>
    <row r="1216" spans="1:17" x14ac:dyDescent="0.25">
      <c r="A1216" s="3">
        <v>0.98999999999987998</v>
      </c>
      <c r="B1216" s="53">
        <f t="shared" si="108"/>
        <v>601823.7082066139</v>
      </c>
      <c r="C1216" s="53">
        <f t="shared" si="109"/>
        <v>0</v>
      </c>
      <c r="D1216" s="54">
        <f t="shared" si="110"/>
        <v>1.2249759710685204E-3</v>
      </c>
      <c r="E1216" s="48"/>
      <c r="F1216" s="56">
        <f t="shared" si="111"/>
        <v>0.83768796451807126</v>
      </c>
      <c r="G1216" s="48">
        <f t="shared" si="112"/>
        <v>1.231023845793211E-3</v>
      </c>
      <c r="H1216" s="57">
        <f t="shared" si="113"/>
        <v>598784.19452880241</v>
      </c>
      <c r="M1216" s="48"/>
      <c r="N1216" s="48"/>
      <c r="O1216" s="48"/>
      <c r="P1216" s="48"/>
      <c r="Q1216" s="48"/>
    </row>
    <row r="1217" spans="1:17" x14ac:dyDescent="0.25">
      <c r="A1217" s="3">
        <v>0.99499999999987998</v>
      </c>
      <c r="B1217" s="53">
        <f t="shared" si="108"/>
        <v>604863.2218844255</v>
      </c>
      <c r="C1217" s="53">
        <f t="shared" si="109"/>
        <v>0</v>
      </c>
      <c r="D1217" s="54">
        <f t="shared" si="110"/>
        <v>1.2189273353370167E-3</v>
      </c>
      <c r="E1217" s="48"/>
      <c r="F1217" s="56">
        <f t="shared" si="111"/>
        <v>0.83891294048913978</v>
      </c>
      <c r="G1217" s="48">
        <f t="shared" si="112"/>
        <v>1.2249759710685204E-3</v>
      </c>
      <c r="H1217" s="57">
        <f t="shared" si="113"/>
        <v>601823.7082066139</v>
      </c>
      <c r="M1217" s="48"/>
      <c r="N1217" s="48"/>
      <c r="O1217" s="48"/>
      <c r="P1217" s="48"/>
      <c r="Q1217" s="48"/>
    </row>
    <row r="1218" spans="1:17" x14ac:dyDescent="0.25">
      <c r="A1218" s="3">
        <v>0.99999999999987998</v>
      </c>
      <c r="B1218" s="53">
        <f t="shared" si="108"/>
        <v>607902.73556223698</v>
      </c>
      <c r="C1218" s="53">
        <f t="shared" si="109"/>
        <v>0</v>
      </c>
      <c r="D1218" s="54">
        <f t="shared" si="110"/>
        <v>1.2128782440371522E-3</v>
      </c>
      <c r="E1218" s="48"/>
      <c r="F1218" s="56">
        <f t="shared" si="111"/>
        <v>0.8401318678244768</v>
      </c>
      <c r="G1218" s="48">
        <f t="shared" si="112"/>
        <v>1.2189273353370167E-3</v>
      </c>
      <c r="H1218" s="57">
        <f t="shared" si="113"/>
        <v>604863.2218844255</v>
      </c>
      <c r="M1218" s="48"/>
      <c r="N1218" s="48"/>
      <c r="O1218" s="48"/>
      <c r="P1218" s="48"/>
      <c r="Q1218" s="48"/>
    </row>
    <row r="1219" spans="1:17" x14ac:dyDescent="0.25">
      <c r="A1219" s="3">
        <v>1.00499999999988</v>
      </c>
      <c r="B1219" s="53">
        <f t="shared" si="108"/>
        <v>610942.24924004858</v>
      </c>
      <c r="C1219" s="53">
        <f t="shared" si="109"/>
        <v>0</v>
      </c>
      <c r="D1219" s="54">
        <f t="shared" si="110"/>
        <v>1.2068290011293392E-3</v>
      </c>
      <c r="E1219" s="48"/>
      <c r="F1219" s="56">
        <f t="shared" si="111"/>
        <v>0.84134474606851395</v>
      </c>
      <c r="G1219" s="48">
        <f t="shared" si="112"/>
        <v>1.2128782440371522E-3</v>
      </c>
      <c r="H1219" s="57">
        <f t="shared" si="113"/>
        <v>607902.73556223698</v>
      </c>
      <c r="M1219" s="48"/>
      <c r="N1219" s="48"/>
      <c r="O1219" s="48"/>
      <c r="P1219" s="48"/>
      <c r="Q1219" s="48"/>
    </row>
    <row r="1220" spans="1:17" x14ac:dyDescent="0.25">
      <c r="A1220" s="3">
        <v>1.0099999999998699</v>
      </c>
      <c r="B1220" s="53">
        <f t="shared" si="108"/>
        <v>613981.76291785401</v>
      </c>
      <c r="C1220" s="53">
        <f t="shared" si="109"/>
        <v>0</v>
      </c>
      <c r="D1220" s="54">
        <f t="shared" si="110"/>
        <v>1.2007799090709703E-3</v>
      </c>
      <c r="E1220" s="48"/>
      <c r="F1220" s="56">
        <f t="shared" si="111"/>
        <v>0.84255157506964329</v>
      </c>
      <c r="G1220" s="48">
        <f t="shared" si="112"/>
        <v>1.2068290011293392E-3</v>
      </c>
      <c r="H1220" s="57">
        <f t="shared" si="113"/>
        <v>610942.24924004858</v>
      </c>
      <c r="M1220" s="48"/>
      <c r="N1220" s="48"/>
      <c r="O1220" s="48"/>
      <c r="P1220" s="48"/>
      <c r="Q1220" s="48"/>
    </row>
    <row r="1221" spans="1:17" x14ac:dyDescent="0.25">
      <c r="A1221" s="3">
        <v>1.01499999999987</v>
      </c>
      <c r="B1221" s="53">
        <f t="shared" si="108"/>
        <v>617021.27659566561</v>
      </c>
      <c r="C1221" s="53">
        <f t="shared" si="109"/>
        <v>0</v>
      </c>
      <c r="D1221" s="54">
        <f t="shared" si="110"/>
        <v>1.1947312688052047E-3</v>
      </c>
      <c r="E1221" s="48"/>
      <c r="F1221" s="56">
        <f t="shared" si="111"/>
        <v>0.84375235497871426</v>
      </c>
      <c r="G1221" s="48">
        <f t="shared" si="112"/>
        <v>1.2007799090709703E-3</v>
      </c>
      <c r="H1221" s="57">
        <f t="shared" si="113"/>
        <v>613981.76291785401</v>
      </c>
      <c r="M1221" s="48"/>
      <c r="N1221" s="48"/>
      <c r="O1221" s="48"/>
      <c r="P1221" s="48"/>
      <c r="Q1221" s="48"/>
    </row>
    <row r="1222" spans="1:17" x14ac:dyDescent="0.25">
      <c r="A1222" s="3">
        <v>1.0199999999998699</v>
      </c>
      <c r="B1222" s="53">
        <f t="shared" si="108"/>
        <v>620060.79027347709</v>
      </c>
      <c r="C1222" s="53">
        <f t="shared" si="109"/>
        <v>0</v>
      </c>
      <c r="D1222" s="54">
        <f t="shared" si="110"/>
        <v>1.1886833797148944E-3</v>
      </c>
      <c r="E1222" s="48"/>
      <c r="F1222" s="56">
        <f t="shared" si="111"/>
        <v>0.84494708624751946</v>
      </c>
      <c r="G1222" s="48">
        <f t="shared" si="112"/>
        <v>1.1947312688052047E-3</v>
      </c>
      <c r="H1222" s="57">
        <f t="shared" si="113"/>
        <v>617021.27659566561</v>
      </c>
      <c r="M1222" s="48"/>
      <c r="N1222" s="48"/>
      <c r="O1222" s="48"/>
      <c r="P1222" s="48"/>
      <c r="Q1222" s="48"/>
    </row>
    <row r="1223" spans="1:17" x14ac:dyDescent="0.25">
      <c r="A1223" s="3">
        <v>1.02499999999987</v>
      </c>
      <c r="B1223" s="53">
        <f t="shared" si="108"/>
        <v>623100.30395128869</v>
      </c>
      <c r="C1223" s="53">
        <f t="shared" si="109"/>
        <v>0</v>
      </c>
      <c r="D1223" s="54">
        <f t="shared" si="110"/>
        <v>1.182636539624693E-3</v>
      </c>
      <c r="E1223" s="48"/>
      <c r="F1223" s="56">
        <f t="shared" si="111"/>
        <v>0.84613576962723436</v>
      </c>
      <c r="G1223" s="48">
        <f t="shared" si="112"/>
        <v>1.1886833797148944E-3</v>
      </c>
      <c r="H1223" s="57">
        <f t="shared" si="113"/>
        <v>620060.79027347709</v>
      </c>
      <c r="M1223" s="48"/>
      <c r="N1223" s="48"/>
      <c r="O1223" s="48"/>
      <c r="P1223" s="48"/>
      <c r="Q1223" s="48"/>
    </row>
    <row r="1224" spans="1:17" x14ac:dyDescent="0.25">
      <c r="A1224" s="3">
        <v>1.0299999999998699</v>
      </c>
      <c r="B1224" s="53">
        <f t="shared" si="108"/>
        <v>626139.81762910017</v>
      </c>
      <c r="C1224" s="53">
        <f t="shared" si="109"/>
        <v>0</v>
      </c>
      <c r="D1224" s="54">
        <f t="shared" si="110"/>
        <v>1.1765910447667505E-3</v>
      </c>
      <c r="E1224" s="48"/>
      <c r="F1224" s="56">
        <f t="shared" si="111"/>
        <v>0.84731840616685905</v>
      </c>
      <c r="G1224" s="48">
        <f t="shared" si="112"/>
        <v>1.182636539624693E-3</v>
      </c>
      <c r="H1224" s="57">
        <f t="shared" si="113"/>
        <v>623100.30395128869</v>
      </c>
      <c r="M1224" s="48"/>
      <c r="N1224" s="48"/>
      <c r="O1224" s="48"/>
      <c r="P1224" s="48"/>
      <c r="Q1224" s="48"/>
    </row>
    <row r="1225" spans="1:17" x14ac:dyDescent="0.25">
      <c r="A1225" s="3">
        <v>1.03499999999987</v>
      </c>
      <c r="B1225" s="53">
        <f t="shared" si="108"/>
        <v>629179.33130691177</v>
      </c>
      <c r="C1225" s="53">
        <f t="shared" si="109"/>
        <v>0</v>
      </c>
      <c r="D1225" s="54">
        <f t="shared" si="110"/>
        <v>1.1705471897623942E-3</v>
      </c>
      <c r="E1225" s="48"/>
      <c r="F1225" s="56">
        <f t="shared" si="111"/>
        <v>0.8484949972116258</v>
      </c>
      <c r="G1225" s="48">
        <f t="shared" si="112"/>
        <v>1.1765910447667505E-3</v>
      </c>
      <c r="H1225" s="57">
        <f t="shared" si="113"/>
        <v>626139.81762910017</v>
      </c>
      <c r="M1225" s="48"/>
      <c r="N1225" s="48"/>
      <c r="O1225" s="48"/>
      <c r="P1225" s="48"/>
      <c r="Q1225" s="48"/>
    </row>
    <row r="1226" spans="1:17" x14ac:dyDescent="0.25">
      <c r="A1226" s="3">
        <v>1.0399999999998699</v>
      </c>
      <c r="B1226" s="53">
        <f t="shared" si="108"/>
        <v>632218.84498472326</v>
      </c>
      <c r="C1226" s="53">
        <f t="shared" si="109"/>
        <v>0</v>
      </c>
      <c r="D1226" s="54">
        <f t="shared" si="110"/>
        <v>1.1645052676001466E-3</v>
      </c>
      <c r="E1226" s="48"/>
      <c r="F1226" s="56">
        <f t="shared" si="111"/>
        <v>0.8496655444013882</v>
      </c>
      <c r="G1226" s="48">
        <f t="shared" si="112"/>
        <v>1.1705471897623942E-3</v>
      </c>
      <c r="H1226" s="57">
        <f t="shared" si="113"/>
        <v>629179.33130691177</v>
      </c>
      <c r="M1226" s="48"/>
      <c r="N1226" s="48"/>
      <c r="O1226" s="48"/>
      <c r="P1226" s="48"/>
      <c r="Q1226" s="48"/>
    </row>
    <row r="1227" spans="1:17" x14ac:dyDescent="0.25">
      <c r="A1227" s="3">
        <v>1.04499999999987</v>
      </c>
      <c r="B1227" s="53">
        <f t="shared" si="108"/>
        <v>635258.35866253497</v>
      </c>
      <c r="C1227" s="53">
        <f t="shared" si="109"/>
        <v>0</v>
      </c>
      <c r="D1227" s="54">
        <f t="shared" si="110"/>
        <v>1.1584655696156299E-3</v>
      </c>
      <c r="E1227" s="48"/>
      <c r="F1227" s="56">
        <f t="shared" si="111"/>
        <v>0.85083004966898834</v>
      </c>
      <c r="G1227" s="48">
        <f t="shared" si="112"/>
        <v>1.1645052676001466E-3</v>
      </c>
      <c r="H1227" s="57">
        <f t="shared" si="113"/>
        <v>632218.84498472326</v>
      </c>
      <c r="M1227" s="48"/>
      <c r="N1227" s="48"/>
      <c r="O1227" s="48"/>
      <c r="P1227" s="48"/>
      <c r="Q1227" s="48"/>
    </row>
    <row r="1228" spans="1:17" x14ac:dyDescent="0.25">
      <c r="A1228" s="3">
        <v>1.0499999999998699</v>
      </c>
      <c r="B1228" s="53">
        <f t="shared" si="108"/>
        <v>638297.87234034645</v>
      </c>
      <c r="C1228" s="53">
        <f t="shared" si="109"/>
        <v>0</v>
      </c>
      <c r="D1228" s="54">
        <f t="shared" si="110"/>
        <v>1.1524283854702499E-3</v>
      </c>
      <c r="E1228" s="48"/>
      <c r="F1228" s="56">
        <f t="shared" si="111"/>
        <v>0.85198851523860397</v>
      </c>
      <c r="G1228" s="48">
        <f t="shared" si="112"/>
        <v>1.1584655696156299E-3</v>
      </c>
      <c r="H1228" s="57">
        <f t="shared" si="113"/>
        <v>635258.35866253497</v>
      </c>
      <c r="M1228" s="48"/>
      <c r="N1228" s="48"/>
      <c r="O1228" s="48"/>
      <c r="P1228" s="48"/>
      <c r="Q1228" s="48"/>
    </row>
    <row r="1229" spans="1:17" x14ac:dyDescent="0.25">
      <c r="A1229" s="3">
        <v>1.05499999999987</v>
      </c>
      <c r="B1229" s="53">
        <f t="shared" si="108"/>
        <v>641337.38601815805</v>
      </c>
      <c r="C1229" s="53">
        <f t="shared" si="109"/>
        <v>0</v>
      </c>
      <c r="D1229" s="54">
        <f t="shared" si="110"/>
        <v>1.1463940031319897E-3</v>
      </c>
      <c r="E1229" s="48"/>
      <c r="F1229" s="56">
        <f t="shared" si="111"/>
        <v>0.85314094362407422</v>
      </c>
      <c r="G1229" s="48">
        <f t="shared" si="112"/>
        <v>1.1524283854702499E-3</v>
      </c>
      <c r="H1229" s="57">
        <f t="shared" si="113"/>
        <v>638297.87234034645</v>
      </c>
      <c r="M1229" s="48"/>
      <c r="N1229" s="48"/>
      <c r="O1229" s="48"/>
      <c r="P1229" s="48"/>
      <c r="Q1229" s="48"/>
    </row>
    <row r="1230" spans="1:17" x14ac:dyDescent="0.25">
      <c r="A1230" s="3">
        <v>1.0599999999998699</v>
      </c>
      <c r="B1230" s="53">
        <f t="shared" si="108"/>
        <v>644376.89969596954</v>
      </c>
      <c r="C1230" s="53">
        <f t="shared" si="109"/>
        <v>0</v>
      </c>
      <c r="D1230" s="54">
        <f t="shared" si="110"/>
        <v>1.1403627088546475E-3</v>
      </c>
      <c r="E1230" s="48"/>
      <c r="F1230" s="56">
        <f t="shared" si="111"/>
        <v>0.85428733762720621</v>
      </c>
      <c r="G1230" s="48">
        <f t="shared" si="112"/>
        <v>1.1463940031319897E-3</v>
      </c>
      <c r="H1230" s="57">
        <f t="shared" si="113"/>
        <v>641337.38601815805</v>
      </c>
      <c r="M1230" s="48"/>
      <c r="N1230" s="48"/>
      <c r="O1230" s="48"/>
      <c r="P1230" s="48"/>
      <c r="Q1230" s="48"/>
    </row>
    <row r="1231" spans="1:17" x14ac:dyDescent="0.25">
      <c r="A1231" s="3">
        <v>1.0649999999998701</v>
      </c>
      <c r="B1231" s="53">
        <f t="shared" si="108"/>
        <v>647416.41337378114</v>
      </c>
      <c r="C1231" s="53">
        <f t="shared" si="109"/>
        <v>0</v>
      </c>
      <c r="D1231" s="54">
        <f t="shared" si="110"/>
        <v>1.1343347871587417E-3</v>
      </c>
      <c r="E1231" s="48"/>
      <c r="F1231" s="56">
        <f t="shared" si="111"/>
        <v>0.85542770033606086</v>
      </c>
      <c r="G1231" s="48">
        <f t="shared" si="112"/>
        <v>1.1403627088546475E-3</v>
      </c>
      <c r="H1231" s="57">
        <f t="shared" si="113"/>
        <v>644376.89969596954</v>
      </c>
      <c r="M1231" s="48"/>
      <c r="N1231" s="48"/>
      <c r="O1231" s="48"/>
      <c r="P1231" s="48"/>
      <c r="Q1231" s="48"/>
    </row>
    <row r="1232" spans="1:17" x14ac:dyDescent="0.25">
      <c r="A1232" s="3">
        <v>1.0699999999998699</v>
      </c>
      <c r="B1232" s="53">
        <f t="shared" si="108"/>
        <v>650455.92705159262</v>
      </c>
      <c r="C1232" s="53">
        <f t="shared" si="109"/>
        <v>0</v>
      </c>
      <c r="D1232" s="54">
        <f t="shared" si="110"/>
        <v>1.1283105208119704E-3</v>
      </c>
      <c r="E1232" s="48"/>
      <c r="F1232" s="56">
        <f t="shared" si="111"/>
        <v>0.8565620351232196</v>
      </c>
      <c r="G1232" s="48">
        <f t="shared" si="112"/>
        <v>1.1343347871587417E-3</v>
      </c>
      <c r="H1232" s="57">
        <f t="shared" si="113"/>
        <v>647416.41337378114</v>
      </c>
      <c r="M1232" s="48"/>
      <c r="N1232" s="48"/>
      <c r="O1232" s="48"/>
      <c r="P1232" s="48"/>
      <c r="Q1232" s="48"/>
    </row>
    <row r="1233" spans="1:17" x14ac:dyDescent="0.25">
      <c r="A1233" s="3">
        <v>1.0749999999998701</v>
      </c>
      <c r="B1233" s="53">
        <f t="shared" si="108"/>
        <v>653495.44072940422</v>
      </c>
      <c r="C1233" s="53">
        <f t="shared" si="109"/>
        <v>0</v>
      </c>
      <c r="D1233" s="54">
        <f t="shared" si="110"/>
        <v>1.1222901908104488E-3</v>
      </c>
      <c r="E1233" s="48"/>
      <c r="F1233" s="56">
        <f t="shared" si="111"/>
        <v>0.85769034564403157</v>
      </c>
      <c r="G1233" s="48">
        <f t="shared" si="112"/>
        <v>1.1283105208119704E-3</v>
      </c>
      <c r="H1233" s="57">
        <f t="shared" si="113"/>
        <v>650455.92705159262</v>
      </c>
      <c r="M1233" s="48"/>
      <c r="N1233" s="48"/>
      <c r="O1233" s="48"/>
      <c r="P1233" s="48"/>
      <c r="Q1233" s="48"/>
    </row>
    <row r="1234" spans="1:17" x14ac:dyDescent="0.25">
      <c r="A1234" s="3">
        <v>1.07999999999987</v>
      </c>
      <c r="B1234" s="53">
        <f t="shared" ref="B1234:B1297" si="114">A1234*D$11+D$10</f>
        <v>656534.9544072157</v>
      </c>
      <c r="C1234" s="53">
        <f t="shared" ref="C1234:C1297" si="115">IF(EXACT(D$12,"under"),IF(B1234&lt;D$8,D$9*(D$8-B1234),0),IF(B1234&gt;D$8,D$9*(B1234-D$8),0))</f>
        <v>0</v>
      </c>
      <c r="D1234" s="54">
        <f t="shared" si="110"/>
        <v>1.1162740763599466E-3</v>
      </c>
      <c r="E1234" s="48"/>
      <c r="F1234" s="56">
        <f t="shared" si="111"/>
        <v>0.85881263583484202</v>
      </c>
      <c r="G1234" s="48">
        <f t="shared" si="112"/>
        <v>1.1222901908104488E-3</v>
      </c>
      <c r="H1234" s="57">
        <f t="shared" si="113"/>
        <v>653495.44072940422</v>
      </c>
      <c r="M1234" s="48"/>
      <c r="N1234" s="48"/>
      <c r="O1234" s="48"/>
      <c r="P1234" s="48"/>
      <c r="Q1234" s="48"/>
    </row>
    <row r="1235" spans="1:17" x14ac:dyDescent="0.25">
      <c r="A1235" s="3">
        <v>1.0849999999998701</v>
      </c>
      <c r="B1235" s="53">
        <f t="shared" si="114"/>
        <v>659574.4680850273</v>
      </c>
      <c r="C1235" s="53">
        <f t="shared" si="115"/>
        <v>0</v>
      </c>
      <c r="D1235" s="54">
        <f t="shared" ref="D1235:D1298" si="116">IF(OR(B1235&lt;D$13,B1235&gt;D$14),0,NORMDIST(B1235,D$10,D$11,1)-NORMDIST(B1234,D$10,D$11,1))</f>
        <v>1.1102624548582352E-3</v>
      </c>
      <c r="E1235" s="48"/>
      <c r="F1235" s="56">
        <f t="shared" ref="F1235:F1298" si="117">NORMDIST(B1234,D$10,D$11,1)</f>
        <v>0.85992890991120197</v>
      </c>
      <c r="G1235" s="48">
        <f t="shared" si="112"/>
        <v>1.1162740763599466E-3</v>
      </c>
      <c r="H1235" s="57">
        <f t="shared" si="113"/>
        <v>656534.9544072157</v>
      </c>
      <c r="M1235" s="48"/>
      <c r="N1235" s="48"/>
      <c r="O1235" s="48"/>
      <c r="P1235" s="48"/>
      <c r="Q1235" s="48"/>
    </row>
    <row r="1236" spans="1:17" x14ac:dyDescent="0.25">
      <c r="A1236" s="3">
        <v>1.08999999999987</v>
      </c>
      <c r="B1236" s="53">
        <f t="shared" si="114"/>
        <v>662613.98176283878</v>
      </c>
      <c r="C1236" s="53">
        <f t="shared" si="115"/>
        <v>0</v>
      </c>
      <c r="D1236" s="54">
        <f t="shared" si="116"/>
        <v>1.1042556018756589E-3</v>
      </c>
      <c r="E1236" s="48"/>
      <c r="F1236" s="56">
        <f t="shared" si="117"/>
        <v>0.8610391723660602</v>
      </c>
      <c r="G1236" s="48">
        <f t="shared" ref="G1236:G1299" si="118">IF(AND(H1236&gt;=D$13,H1236&lt;=D$14),(F1236-F1235)/(1-O$19-O$20),0)</f>
        <v>1.1102624548582352E-3</v>
      </c>
      <c r="H1236" s="57">
        <f t="shared" ref="H1236:H1299" si="119">D$10+A1235*D$11</f>
        <v>659574.4680850273</v>
      </c>
      <c r="M1236" s="48"/>
      <c r="N1236" s="48"/>
      <c r="O1236" s="48"/>
      <c r="P1236" s="48"/>
      <c r="Q1236" s="48"/>
    </row>
    <row r="1237" spans="1:17" x14ac:dyDescent="0.25">
      <c r="A1237" s="3">
        <v>1.0949999999998701</v>
      </c>
      <c r="B1237" s="53">
        <f t="shared" si="114"/>
        <v>665653.49544065038</v>
      </c>
      <c r="C1237" s="53">
        <f t="shared" si="115"/>
        <v>0</v>
      </c>
      <c r="D1237" s="54">
        <f t="shared" si="116"/>
        <v>1.0982537911392587E-3</v>
      </c>
      <c r="E1237" s="48"/>
      <c r="F1237" s="56">
        <f t="shared" si="117"/>
        <v>0.86214342796793586</v>
      </c>
      <c r="G1237" s="48">
        <f t="shared" si="118"/>
        <v>1.1042556018756589E-3</v>
      </c>
      <c r="H1237" s="57">
        <f t="shared" si="119"/>
        <v>662613.98176283878</v>
      </c>
      <c r="M1237" s="48"/>
      <c r="N1237" s="48"/>
      <c r="O1237" s="48"/>
      <c r="P1237" s="48"/>
      <c r="Q1237" s="48"/>
    </row>
    <row r="1238" spans="1:17" x14ac:dyDescent="0.25">
      <c r="A1238" s="3">
        <v>1.09999999999987</v>
      </c>
      <c r="B1238" s="53">
        <f t="shared" si="114"/>
        <v>668693.00911846198</v>
      </c>
      <c r="C1238" s="53">
        <f t="shared" si="115"/>
        <v>0</v>
      </c>
      <c r="D1238" s="54">
        <f t="shared" si="116"/>
        <v>1.0922572945137876E-3</v>
      </c>
      <c r="E1238" s="48"/>
      <c r="F1238" s="56">
        <f t="shared" si="117"/>
        <v>0.86324168175907512</v>
      </c>
      <c r="G1238" s="48">
        <f t="shared" si="118"/>
        <v>1.0982537911392587E-3</v>
      </c>
      <c r="H1238" s="57">
        <f t="shared" si="119"/>
        <v>665653.49544065038</v>
      </c>
      <c r="M1238" s="48"/>
      <c r="N1238" s="48"/>
      <c r="O1238" s="48"/>
      <c r="P1238" s="48"/>
      <c r="Q1238" s="48"/>
    </row>
    <row r="1239" spans="1:17" x14ac:dyDescent="0.25">
      <c r="A1239" s="3">
        <v>1.1049999999998701</v>
      </c>
      <c r="B1239" s="53">
        <f t="shared" si="114"/>
        <v>671732.52279627358</v>
      </c>
      <c r="C1239" s="53">
        <f t="shared" si="115"/>
        <v>0</v>
      </c>
      <c r="D1239" s="54">
        <f t="shared" si="116"/>
        <v>1.0862663819868335E-3</v>
      </c>
      <c r="E1239" s="48"/>
      <c r="F1239" s="56">
        <f t="shared" si="117"/>
        <v>0.86433393905358891</v>
      </c>
      <c r="G1239" s="48">
        <f t="shared" si="118"/>
        <v>1.0922572945137876E-3</v>
      </c>
      <c r="H1239" s="57">
        <f t="shared" si="119"/>
        <v>668693.00911846198</v>
      </c>
      <c r="M1239" s="48"/>
      <c r="N1239" s="48"/>
      <c r="O1239" s="48"/>
      <c r="P1239" s="48"/>
      <c r="Q1239" s="48"/>
    </row>
    <row r="1240" spans="1:17" x14ac:dyDescent="0.25">
      <c r="A1240" s="3">
        <v>1.10999999999987</v>
      </c>
      <c r="B1240" s="53">
        <f t="shared" si="114"/>
        <v>674772.03647408506</v>
      </c>
      <c r="C1240" s="53">
        <f t="shared" si="115"/>
        <v>0</v>
      </c>
      <c r="D1240" s="54">
        <f t="shared" si="116"/>
        <v>1.080281321649057E-3</v>
      </c>
      <c r="E1240" s="48"/>
      <c r="F1240" s="56">
        <f t="shared" si="117"/>
        <v>0.86542020543557574</v>
      </c>
      <c r="G1240" s="48">
        <f t="shared" si="118"/>
        <v>1.0862663819868335E-3</v>
      </c>
      <c r="H1240" s="57">
        <f t="shared" si="119"/>
        <v>671732.52279627358</v>
      </c>
      <c r="M1240" s="48"/>
      <c r="N1240" s="48"/>
      <c r="O1240" s="48"/>
      <c r="P1240" s="48"/>
      <c r="Q1240" s="48"/>
    </row>
    <row r="1241" spans="1:17" x14ac:dyDescent="0.25">
      <c r="A1241" s="3">
        <v>1.1149999999998701</v>
      </c>
      <c r="B1241" s="53">
        <f t="shared" si="114"/>
        <v>677811.55015189666</v>
      </c>
      <c r="C1241" s="53">
        <f t="shared" si="115"/>
        <v>0</v>
      </c>
      <c r="D1241" s="54">
        <f t="shared" si="116"/>
        <v>1.0743023796812023E-3</v>
      </c>
      <c r="E1241" s="48"/>
      <c r="F1241" s="56">
        <f t="shared" si="117"/>
        <v>0.8665004867572248</v>
      </c>
      <c r="G1241" s="48">
        <f t="shared" si="118"/>
        <v>1.080281321649057E-3</v>
      </c>
      <c r="H1241" s="57">
        <f t="shared" si="119"/>
        <v>674772.03647408506</v>
      </c>
      <c r="M1241" s="48"/>
      <c r="N1241" s="48"/>
      <c r="O1241" s="48"/>
      <c r="P1241" s="48"/>
      <c r="Q1241" s="48"/>
    </row>
    <row r="1242" spans="1:17" x14ac:dyDescent="0.25">
      <c r="A1242" s="3">
        <v>1.11999999999987</v>
      </c>
      <c r="B1242" s="53">
        <f t="shared" si="114"/>
        <v>680851.06382970815</v>
      </c>
      <c r="C1242" s="53">
        <f t="shared" si="115"/>
        <v>0</v>
      </c>
      <c r="D1242" s="54">
        <f t="shared" si="116"/>
        <v>1.0683298203355562E-3</v>
      </c>
      <c r="E1242" s="48"/>
      <c r="F1242" s="56">
        <f t="shared" si="117"/>
        <v>0.867574789136906</v>
      </c>
      <c r="G1242" s="48">
        <f t="shared" si="118"/>
        <v>1.0743023796812023E-3</v>
      </c>
      <c r="H1242" s="57">
        <f t="shared" si="119"/>
        <v>677811.55015189666</v>
      </c>
      <c r="M1242" s="48"/>
      <c r="N1242" s="48"/>
      <c r="O1242" s="48"/>
      <c r="P1242" s="48"/>
      <c r="Q1242" s="48"/>
    </row>
    <row r="1243" spans="1:17" x14ac:dyDescent="0.25">
      <c r="A1243" s="3">
        <v>1.1249999999998701</v>
      </c>
      <c r="B1243" s="53">
        <f t="shared" si="114"/>
        <v>683890.57750751975</v>
      </c>
      <c r="C1243" s="53">
        <f t="shared" si="115"/>
        <v>0</v>
      </c>
      <c r="D1243" s="54">
        <f t="shared" si="116"/>
        <v>1.0623639059220702E-3</v>
      </c>
      <c r="E1243" s="48"/>
      <c r="F1243" s="56">
        <f t="shared" si="117"/>
        <v>0.86864311895724156</v>
      </c>
      <c r="G1243" s="48">
        <f t="shared" si="118"/>
        <v>1.0683298203355562E-3</v>
      </c>
      <c r="H1243" s="57">
        <f t="shared" si="119"/>
        <v>680851.06382970815</v>
      </c>
      <c r="M1243" s="48"/>
      <c r="N1243" s="48"/>
      <c r="O1243" s="48"/>
      <c r="P1243" s="48"/>
      <c r="Q1243" s="48"/>
    </row>
    <row r="1244" spans="1:17" x14ac:dyDescent="0.25">
      <c r="A1244" s="3">
        <v>1.12999999999987</v>
      </c>
      <c r="B1244" s="53">
        <f t="shared" si="114"/>
        <v>686930.09118533123</v>
      </c>
      <c r="C1244" s="53">
        <f t="shared" si="115"/>
        <v>0</v>
      </c>
      <c r="D1244" s="54">
        <f t="shared" si="116"/>
        <v>1.0564048967911521E-3</v>
      </c>
      <c r="E1244" s="48"/>
      <c r="F1244" s="56">
        <f t="shared" si="117"/>
        <v>0.86970548286316363</v>
      </c>
      <c r="G1244" s="48">
        <f t="shared" si="118"/>
        <v>1.0623639059220702E-3</v>
      </c>
      <c r="H1244" s="57">
        <f t="shared" si="119"/>
        <v>683890.57750751975</v>
      </c>
      <c r="M1244" s="48"/>
      <c r="N1244" s="48"/>
      <c r="O1244" s="48"/>
      <c r="P1244" s="48"/>
      <c r="Q1244" s="48"/>
    </row>
    <row r="1245" spans="1:17" x14ac:dyDescent="0.25">
      <c r="A1245" s="3">
        <v>1.1349999999998699</v>
      </c>
      <c r="B1245" s="53">
        <f t="shared" si="114"/>
        <v>689969.60486314271</v>
      </c>
      <c r="C1245" s="53">
        <f t="shared" si="115"/>
        <v>0</v>
      </c>
      <c r="D1245" s="54">
        <f t="shared" si="116"/>
        <v>1.0504530513205657E-3</v>
      </c>
      <c r="E1245" s="48"/>
      <c r="F1245" s="56">
        <f t="shared" si="117"/>
        <v>0.87076188775995478</v>
      </c>
      <c r="G1245" s="48">
        <f t="shared" si="118"/>
        <v>1.0564048967911521E-3</v>
      </c>
      <c r="H1245" s="57">
        <f t="shared" si="119"/>
        <v>686930.09118533123</v>
      </c>
      <c r="M1245" s="48"/>
      <c r="N1245" s="48"/>
      <c r="O1245" s="48"/>
      <c r="P1245" s="48"/>
      <c r="Q1245" s="48"/>
    </row>
    <row r="1246" spans="1:17" x14ac:dyDescent="0.25">
      <c r="A1246" s="3">
        <v>1.13999999999987</v>
      </c>
      <c r="B1246" s="53">
        <f t="shared" si="114"/>
        <v>693009.11854095431</v>
      </c>
      <c r="C1246" s="53">
        <f t="shared" si="115"/>
        <v>0</v>
      </c>
      <c r="D1246" s="54">
        <f t="shared" si="116"/>
        <v>1.0445086258993319E-3</v>
      </c>
      <c r="E1246" s="48"/>
      <c r="F1246" s="56">
        <f t="shared" si="117"/>
        <v>0.87181234081127534</v>
      </c>
      <c r="G1246" s="48">
        <f t="shared" si="118"/>
        <v>1.0504530513205657E-3</v>
      </c>
      <c r="H1246" s="57">
        <f t="shared" si="119"/>
        <v>689969.60486314271</v>
      </c>
      <c r="M1246" s="48"/>
      <c r="N1246" s="48"/>
      <c r="O1246" s="48"/>
      <c r="P1246" s="48"/>
      <c r="Q1246" s="48"/>
    </row>
    <row r="1247" spans="1:17" x14ac:dyDescent="0.25">
      <c r="A1247" s="3">
        <v>1.1449999999998699</v>
      </c>
      <c r="B1247" s="53">
        <f t="shared" si="114"/>
        <v>696048.63221876579</v>
      </c>
      <c r="C1247" s="53">
        <f t="shared" si="115"/>
        <v>0</v>
      </c>
      <c r="D1247" s="54">
        <f t="shared" si="116"/>
        <v>1.0385718749139627E-3</v>
      </c>
      <c r="E1247" s="48"/>
      <c r="F1247" s="56">
        <f t="shared" si="117"/>
        <v>0.87285684943717468</v>
      </c>
      <c r="G1247" s="48">
        <f t="shared" si="118"/>
        <v>1.0445086258993319E-3</v>
      </c>
      <c r="H1247" s="57">
        <f t="shared" si="119"/>
        <v>693009.11854095431</v>
      </c>
      <c r="M1247" s="48"/>
      <c r="N1247" s="48"/>
      <c r="O1247" s="48"/>
      <c r="P1247" s="48"/>
      <c r="Q1247" s="48"/>
    </row>
    <row r="1248" spans="1:17" x14ac:dyDescent="0.25">
      <c r="A1248" s="3">
        <v>1.14999999999987</v>
      </c>
      <c r="B1248" s="53">
        <f t="shared" si="114"/>
        <v>699088.14589657739</v>
      </c>
      <c r="C1248" s="53">
        <f t="shared" si="115"/>
        <v>0</v>
      </c>
      <c r="D1248" s="54">
        <f t="shared" si="116"/>
        <v>1.0326430507343609E-3</v>
      </c>
      <c r="E1248" s="48"/>
      <c r="F1248" s="56">
        <f t="shared" si="117"/>
        <v>0.87389542131208864</v>
      </c>
      <c r="G1248" s="48">
        <f t="shared" si="118"/>
        <v>1.0385718749139627E-3</v>
      </c>
      <c r="H1248" s="57">
        <f t="shared" si="119"/>
        <v>696048.63221876579</v>
      </c>
      <c r="M1248" s="48"/>
      <c r="N1248" s="48"/>
      <c r="O1248" s="48"/>
      <c r="P1248" s="48"/>
      <c r="Q1248" s="48"/>
    </row>
    <row r="1249" spans="1:17" x14ac:dyDescent="0.25">
      <c r="A1249" s="3">
        <v>1.1549999999998699</v>
      </c>
      <c r="B1249" s="53">
        <f t="shared" si="114"/>
        <v>702127.65957438899</v>
      </c>
      <c r="C1249" s="53">
        <f t="shared" si="115"/>
        <v>0</v>
      </c>
      <c r="D1249" s="54">
        <f t="shared" si="116"/>
        <v>1.0267224037001643E-3</v>
      </c>
      <c r="E1249" s="48"/>
      <c r="F1249" s="56">
        <f t="shared" si="117"/>
        <v>0.874928064362823</v>
      </c>
      <c r="G1249" s="48">
        <f t="shared" si="118"/>
        <v>1.0326430507343609E-3</v>
      </c>
      <c r="H1249" s="57">
        <f t="shared" si="119"/>
        <v>699088.14589657739</v>
      </c>
      <c r="M1249" s="48"/>
      <c r="N1249" s="48"/>
      <c r="O1249" s="48"/>
      <c r="P1249" s="48"/>
      <c r="Q1249" s="48"/>
    </row>
    <row r="1250" spans="1:17" x14ac:dyDescent="0.25">
      <c r="A1250" s="3">
        <v>1.15999999999987</v>
      </c>
      <c r="B1250" s="53">
        <f t="shared" si="114"/>
        <v>705167.17325220059</v>
      </c>
      <c r="C1250" s="53">
        <f t="shared" si="115"/>
        <v>0</v>
      </c>
      <c r="D1250" s="54">
        <f t="shared" si="116"/>
        <v>1.0208101821069793E-3</v>
      </c>
      <c r="E1250" s="48"/>
      <c r="F1250" s="56">
        <f t="shared" si="117"/>
        <v>0.87595478676652316</v>
      </c>
      <c r="G1250" s="48">
        <f t="shared" si="118"/>
        <v>1.0267224037001643E-3</v>
      </c>
      <c r="H1250" s="57">
        <f t="shared" si="119"/>
        <v>702127.65957438899</v>
      </c>
      <c r="M1250" s="48"/>
      <c r="N1250" s="48"/>
      <c r="O1250" s="48"/>
      <c r="P1250" s="48"/>
      <c r="Q1250" s="48"/>
    </row>
    <row r="1251" spans="1:17" x14ac:dyDescent="0.25">
      <c r="A1251" s="3">
        <v>1.1649999999998699</v>
      </c>
      <c r="B1251" s="53">
        <f t="shared" si="114"/>
        <v>708206.68693001207</v>
      </c>
      <c r="C1251" s="53">
        <f t="shared" si="115"/>
        <v>0</v>
      </c>
      <c r="D1251" s="54">
        <f t="shared" si="116"/>
        <v>1.014906632194279E-3</v>
      </c>
      <c r="E1251" s="48"/>
      <c r="F1251" s="56">
        <f t="shared" si="117"/>
        <v>0.87697559694863014</v>
      </c>
      <c r="G1251" s="48">
        <f t="shared" si="118"/>
        <v>1.0208101821069793E-3</v>
      </c>
      <c r="H1251" s="57">
        <f t="shared" si="119"/>
        <v>705167.17325220059</v>
      </c>
      <c r="M1251" s="48"/>
      <c r="N1251" s="48"/>
      <c r="O1251" s="48"/>
      <c r="P1251" s="48"/>
      <c r="Q1251" s="48"/>
    </row>
    <row r="1252" spans="1:17" x14ac:dyDescent="0.25">
      <c r="A1252" s="3">
        <v>1.16999999999987</v>
      </c>
      <c r="B1252" s="53">
        <f t="shared" si="114"/>
        <v>711246.20060782367</v>
      </c>
      <c r="C1252" s="53">
        <f t="shared" si="115"/>
        <v>0</v>
      </c>
      <c r="D1252" s="54">
        <f t="shared" si="116"/>
        <v>1.0090119981313039E-3</v>
      </c>
      <c r="E1252" s="48"/>
      <c r="F1252" s="56">
        <f t="shared" si="117"/>
        <v>0.87799050358082442</v>
      </c>
      <c r="G1252" s="48">
        <f t="shared" si="118"/>
        <v>1.014906632194279E-3</v>
      </c>
      <c r="H1252" s="57">
        <f t="shared" si="119"/>
        <v>708206.68693001207</v>
      </c>
      <c r="M1252" s="48"/>
      <c r="N1252" s="48"/>
      <c r="O1252" s="48"/>
      <c r="P1252" s="48"/>
      <c r="Q1252" s="48"/>
    </row>
    <row r="1253" spans="1:17" x14ac:dyDescent="0.25">
      <c r="A1253" s="3">
        <v>1.1749999999998699</v>
      </c>
      <c r="B1253" s="53">
        <f t="shared" si="114"/>
        <v>714285.71428563516</v>
      </c>
      <c r="C1253" s="53">
        <f t="shared" si="115"/>
        <v>0</v>
      </c>
      <c r="D1253" s="54">
        <f t="shared" si="116"/>
        <v>1.0031265220058483E-3</v>
      </c>
      <c r="E1253" s="48"/>
      <c r="F1253" s="56">
        <f t="shared" si="117"/>
        <v>0.87899951557895573</v>
      </c>
      <c r="G1253" s="48">
        <f t="shared" si="118"/>
        <v>1.0090119981313039E-3</v>
      </c>
      <c r="H1253" s="57">
        <f t="shared" si="119"/>
        <v>711246.20060782367</v>
      </c>
      <c r="M1253" s="48"/>
      <c r="N1253" s="48"/>
      <c r="O1253" s="48"/>
      <c r="P1253" s="48"/>
      <c r="Q1253" s="48"/>
    </row>
    <row r="1254" spans="1:17" x14ac:dyDescent="0.25">
      <c r="A1254" s="3">
        <v>1.17999999999987</v>
      </c>
      <c r="B1254" s="53">
        <f t="shared" si="114"/>
        <v>717325.22796344676</v>
      </c>
      <c r="C1254" s="53">
        <f t="shared" si="115"/>
        <v>0</v>
      </c>
      <c r="D1254" s="54">
        <f t="shared" si="116"/>
        <v>9.9725044381193673E-4</v>
      </c>
      <c r="E1254" s="48"/>
      <c r="F1254" s="56">
        <f t="shared" si="117"/>
        <v>0.88000264210096157</v>
      </c>
      <c r="G1254" s="48">
        <f t="shared" si="118"/>
        <v>1.0031265220058483E-3</v>
      </c>
      <c r="H1254" s="57">
        <f t="shared" si="119"/>
        <v>714285.71428563516</v>
      </c>
      <c r="M1254" s="48"/>
      <c r="N1254" s="48"/>
      <c r="O1254" s="48"/>
      <c r="P1254" s="48"/>
      <c r="Q1254" s="48"/>
    </row>
    <row r="1255" spans="1:17" x14ac:dyDescent="0.25">
      <c r="A1255" s="3">
        <v>1.1849999999998699</v>
      </c>
      <c r="B1255" s="53">
        <f t="shared" si="114"/>
        <v>720364.74164125824</v>
      </c>
      <c r="C1255" s="53">
        <f t="shared" si="115"/>
        <v>0</v>
      </c>
      <c r="D1255" s="54">
        <f t="shared" si="116"/>
        <v>9.9138400143772287E-4</v>
      </c>
      <c r="E1255" s="48"/>
      <c r="F1255" s="56">
        <f t="shared" si="117"/>
        <v>0.88099989254477351</v>
      </c>
      <c r="G1255" s="48">
        <f t="shared" si="118"/>
        <v>9.9725044381193673E-4</v>
      </c>
      <c r="H1255" s="57">
        <f t="shared" si="119"/>
        <v>717325.22796344676</v>
      </c>
      <c r="M1255" s="48"/>
      <c r="N1255" s="48"/>
      <c r="O1255" s="48"/>
      <c r="P1255" s="48"/>
      <c r="Q1255" s="48"/>
    </row>
    <row r="1256" spans="1:17" x14ac:dyDescent="0.25">
      <c r="A1256" s="3">
        <v>1.1899999999998701</v>
      </c>
      <c r="B1256" s="53">
        <f t="shared" si="114"/>
        <v>723404.25531906984</v>
      </c>
      <c r="C1256" s="53">
        <f t="shared" si="115"/>
        <v>0</v>
      </c>
      <c r="D1256" s="54">
        <f t="shared" si="116"/>
        <v>9.855274306544981E-4</v>
      </c>
      <c r="E1256" s="48"/>
      <c r="F1256" s="56">
        <f t="shared" si="117"/>
        <v>0.88199127654621123</v>
      </c>
      <c r="G1256" s="48">
        <f t="shared" si="118"/>
        <v>9.9138400143772287E-4</v>
      </c>
      <c r="H1256" s="57">
        <f t="shared" si="119"/>
        <v>720364.74164125824</v>
      </c>
      <c r="M1256" s="48"/>
      <c r="N1256" s="48"/>
      <c r="O1256" s="48"/>
      <c r="P1256" s="48"/>
      <c r="Q1256" s="48"/>
    </row>
    <row r="1257" spans="1:17" x14ac:dyDescent="0.25">
      <c r="A1257" s="3">
        <v>1.1949999999998699</v>
      </c>
      <c r="B1257" s="53">
        <f t="shared" si="114"/>
        <v>726443.76899688132</v>
      </c>
      <c r="C1257" s="53">
        <f t="shared" si="115"/>
        <v>0</v>
      </c>
      <c r="D1257" s="54">
        <f t="shared" si="116"/>
        <v>9.7968096510558933E-4</v>
      </c>
      <c r="E1257" s="48"/>
      <c r="F1257" s="56">
        <f t="shared" si="117"/>
        <v>0.88297680397686573</v>
      </c>
      <c r="G1257" s="48">
        <f t="shared" si="118"/>
        <v>9.855274306544981E-4</v>
      </c>
      <c r="H1257" s="57">
        <f t="shared" si="119"/>
        <v>723404.25531906984</v>
      </c>
      <c r="M1257" s="48"/>
      <c r="N1257" s="48"/>
      <c r="O1257" s="48"/>
      <c r="P1257" s="48"/>
      <c r="Q1257" s="48"/>
    </row>
    <row r="1258" spans="1:17" x14ac:dyDescent="0.25">
      <c r="A1258" s="3">
        <v>1.1999999999998701</v>
      </c>
      <c r="B1258" s="53">
        <f t="shared" si="114"/>
        <v>729483.28267469292</v>
      </c>
      <c r="C1258" s="53">
        <f t="shared" si="115"/>
        <v>0</v>
      </c>
      <c r="D1258" s="54">
        <f t="shared" si="116"/>
        <v>9.7384483629514573E-4</v>
      </c>
      <c r="E1258" s="48"/>
      <c r="F1258" s="56">
        <f t="shared" si="117"/>
        <v>0.88395648494197132</v>
      </c>
      <c r="G1258" s="48">
        <f t="shared" si="118"/>
        <v>9.7968096510558933E-4</v>
      </c>
      <c r="H1258" s="57">
        <f t="shared" si="119"/>
        <v>726443.76899688132</v>
      </c>
      <c r="M1258" s="48"/>
      <c r="N1258" s="48"/>
      <c r="O1258" s="48"/>
      <c r="P1258" s="48"/>
      <c r="Q1258" s="48"/>
    </row>
    <row r="1259" spans="1:17" x14ac:dyDescent="0.25">
      <c r="A1259" s="3">
        <v>1.20499999999987</v>
      </c>
      <c r="B1259" s="53">
        <f t="shared" si="114"/>
        <v>732522.7963525044</v>
      </c>
      <c r="C1259" s="53">
        <f t="shared" si="115"/>
        <v>0</v>
      </c>
      <c r="D1259" s="54">
        <f t="shared" si="116"/>
        <v>9.680192735788129E-4</v>
      </c>
      <c r="E1259" s="48"/>
      <c r="F1259" s="56">
        <f t="shared" si="117"/>
        <v>0.88493032977826647</v>
      </c>
      <c r="G1259" s="48">
        <f t="shared" si="118"/>
        <v>9.7384483629514573E-4</v>
      </c>
      <c r="H1259" s="57">
        <f t="shared" si="119"/>
        <v>729483.28267469292</v>
      </c>
      <c r="M1259" s="48"/>
      <c r="N1259" s="48"/>
      <c r="O1259" s="48"/>
      <c r="P1259" s="48"/>
      <c r="Q1259" s="48"/>
    </row>
    <row r="1260" spans="1:17" x14ac:dyDescent="0.25">
      <c r="A1260" s="3">
        <v>1.2099999999998701</v>
      </c>
      <c r="B1260" s="53">
        <f t="shared" si="114"/>
        <v>735562.31003031612</v>
      </c>
      <c r="C1260" s="53">
        <f t="shared" si="115"/>
        <v>0</v>
      </c>
      <c r="D1260" s="54">
        <f t="shared" si="116"/>
        <v>9.6220450415251957E-4</v>
      </c>
      <c r="E1260" s="48"/>
      <c r="F1260" s="56">
        <f t="shared" si="117"/>
        <v>0.88589834905184528</v>
      </c>
      <c r="G1260" s="48">
        <f t="shared" si="118"/>
        <v>9.680192735788129E-4</v>
      </c>
      <c r="H1260" s="57">
        <f t="shared" si="119"/>
        <v>732522.7963525044</v>
      </c>
      <c r="M1260" s="48"/>
      <c r="N1260" s="48"/>
      <c r="O1260" s="48"/>
      <c r="P1260" s="48"/>
      <c r="Q1260" s="48"/>
    </row>
    <row r="1261" spans="1:17" x14ac:dyDescent="0.25">
      <c r="A1261" s="3">
        <v>1.21499999999987</v>
      </c>
      <c r="B1261" s="53">
        <f t="shared" si="114"/>
        <v>738601.8237081276</v>
      </c>
      <c r="C1261" s="53">
        <f t="shared" si="115"/>
        <v>0</v>
      </c>
      <c r="D1261" s="54">
        <f t="shared" si="116"/>
        <v>9.5640075304315175E-4</v>
      </c>
      <c r="E1261" s="48"/>
      <c r="F1261" s="56">
        <f t="shared" si="117"/>
        <v>0.8868605535559978</v>
      </c>
      <c r="G1261" s="48">
        <f t="shared" si="118"/>
        <v>9.6220450415251957E-4</v>
      </c>
      <c r="H1261" s="57">
        <f t="shared" si="119"/>
        <v>735562.31003031612</v>
      </c>
      <c r="M1261" s="48"/>
      <c r="N1261" s="48"/>
      <c r="O1261" s="48"/>
      <c r="P1261" s="48"/>
      <c r="Q1261" s="48"/>
    </row>
    <row r="1262" spans="1:17" x14ac:dyDescent="0.25">
      <c r="A1262" s="3">
        <v>1.2199999999998701</v>
      </c>
      <c r="B1262" s="53">
        <f t="shared" si="114"/>
        <v>741641.3373859392</v>
      </c>
      <c r="C1262" s="53">
        <f t="shared" si="115"/>
        <v>0</v>
      </c>
      <c r="D1262" s="54">
        <f t="shared" si="116"/>
        <v>9.50608243099893E-4</v>
      </c>
      <c r="E1262" s="48"/>
      <c r="F1262" s="56">
        <f t="shared" si="117"/>
        <v>0.88781695430904095</v>
      </c>
      <c r="G1262" s="48">
        <f t="shared" si="118"/>
        <v>9.5640075304315175E-4</v>
      </c>
      <c r="H1262" s="57">
        <f t="shared" si="119"/>
        <v>738601.8237081276</v>
      </c>
      <c r="M1262" s="48"/>
      <c r="N1262" s="48"/>
      <c r="O1262" s="48"/>
      <c r="P1262" s="48"/>
      <c r="Q1262" s="48"/>
    </row>
    <row r="1263" spans="1:17" x14ac:dyDescent="0.25">
      <c r="A1263" s="3">
        <v>1.22499999999987</v>
      </c>
      <c r="B1263" s="53">
        <f t="shared" si="114"/>
        <v>744680.85106375068</v>
      </c>
      <c r="C1263" s="53">
        <f t="shared" si="115"/>
        <v>0</v>
      </c>
      <c r="D1263" s="54">
        <f t="shared" si="116"/>
        <v>9.4482719498345524E-4</v>
      </c>
      <c r="E1263" s="48"/>
      <c r="F1263" s="56">
        <f t="shared" si="117"/>
        <v>0.88876756255214084</v>
      </c>
      <c r="G1263" s="48">
        <f t="shared" si="118"/>
        <v>9.50608243099893E-4</v>
      </c>
      <c r="H1263" s="57">
        <f t="shared" si="119"/>
        <v>741641.3373859392</v>
      </c>
      <c r="M1263" s="48"/>
      <c r="N1263" s="48"/>
      <c r="O1263" s="48"/>
      <c r="P1263" s="48"/>
      <c r="Q1263" s="48"/>
    </row>
    <row r="1264" spans="1:17" x14ac:dyDescent="0.25">
      <c r="A1264" s="3">
        <v>1.2299999999998701</v>
      </c>
      <c r="B1264" s="53">
        <f t="shared" si="114"/>
        <v>747720.36474156228</v>
      </c>
      <c r="C1264" s="53">
        <f t="shared" si="115"/>
        <v>0</v>
      </c>
      <c r="D1264" s="54">
        <f t="shared" si="116"/>
        <v>9.3905782715941744E-4</v>
      </c>
      <c r="E1264" s="48"/>
      <c r="F1264" s="56">
        <f t="shared" si="117"/>
        <v>0.8897123897471243</v>
      </c>
      <c r="G1264" s="48">
        <f t="shared" si="118"/>
        <v>9.4482719498345524E-4</v>
      </c>
      <c r="H1264" s="57">
        <f t="shared" si="119"/>
        <v>744680.85106375068</v>
      </c>
      <c r="M1264" s="48"/>
      <c r="N1264" s="48"/>
      <c r="O1264" s="48"/>
      <c r="P1264" s="48"/>
      <c r="Q1264" s="48"/>
    </row>
    <row r="1265" spans="1:17" x14ac:dyDescent="0.25">
      <c r="A1265" s="3">
        <v>1.23499999999987</v>
      </c>
      <c r="B1265" s="53">
        <f t="shared" si="114"/>
        <v>750759.87841937377</v>
      </c>
      <c r="C1265" s="53">
        <f t="shared" si="115"/>
        <v>0</v>
      </c>
      <c r="D1265" s="54">
        <f t="shared" si="116"/>
        <v>9.3330035588812255E-4</v>
      </c>
      <c r="E1265" s="48"/>
      <c r="F1265" s="56">
        <f t="shared" si="117"/>
        <v>0.89065144757428372</v>
      </c>
      <c r="G1265" s="48">
        <f t="shared" si="118"/>
        <v>9.3905782715941744E-4</v>
      </c>
      <c r="H1265" s="57">
        <f t="shared" si="119"/>
        <v>747720.36474156228</v>
      </c>
      <c r="M1265" s="48"/>
      <c r="N1265" s="48"/>
      <c r="O1265" s="48"/>
      <c r="P1265" s="48"/>
      <c r="Q1265" s="48"/>
    </row>
    <row r="1266" spans="1:17" x14ac:dyDescent="0.25">
      <c r="A1266" s="3">
        <v>1.2399999999998701</v>
      </c>
      <c r="B1266" s="53">
        <f t="shared" si="114"/>
        <v>753799.39209718537</v>
      </c>
      <c r="C1266" s="53">
        <f t="shared" si="115"/>
        <v>0</v>
      </c>
      <c r="D1266" s="54">
        <f t="shared" si="116"/>
        <v>9.2755499521723905E-4</v>
      </c>
      <c r="E1266" s="48"/>
      <c r="F1266" s="56">
        <f t="shared" si="117"/>
        <v>0.89158474793017184</v>
      </c>
      <c r="G1266" s="48">
        <f t="shared" si="118"/>
        <v>9.3330035588812255E-4</v>
      </c>
      <c r="H1266" s="57">
        <f t="shared" si="119"/>
        <v>750759.87841937377</v>
      </c>
      <c r="M1266" s="48"/>
      <c r="N1266" s="48"/>
      <c r="O1266" s="48"/>
      <c r="P1266" s="48"/>
      <c r="Q1266" s="48"/>
    </row>
    <row r="1267" spans="1:17" x14ac:dyDescent="0.25">
      <c r="A1267" s="3">
        <v>1.24499999999987</v>
      </c>
      <c r="B1267" s="53">
        <f t="shared" si="114"/>
        <v>756838.90577499685</v>
      </c>
      <c r="C1267" s="53">
        <f t="shared" si="115"/>
        <v>0</v>
      </c>
      <c r="D1267" s="54">
        <f t="shared" si="116"/>
        <v>9.2182195697398939E-4</v>
      </c>
      <c r="E1267" s="48"/>
      <c r="F1267" s="56">
        <f t="shared" si="117"/>
        <v>0.89251230292538908</v>
      </c>
      <c r="G1267" s="48">
        <f t="shared" si="118"/>
        <v>9.2755499521723905E-4</v>
      </c>
      <c r="H1267" s="57">
        <f t="shared" si="119"/>
        <v>753799.39209718537</v>
      </c>
      <c r="M1267" s="48"/>
      <c r="N1267" s="48"/>
      <c r="O1267" s="48"/>
      <c r="P1267" s="48"/>
      <c r="Q1267" s="48"/>
    </row>
    <row r="1268" spans="1:17" x14ac:dyDescent="0.25">
      <c r="A1268" s="3">
        <v>1.2499999999998701</v>
      </c>
      <c r="B1268" s="53">
        <f t="shared" si="114"/>
        <v>759878.41945280845</v>
      </c>
      <c r="C1268" s="53">
        <f t="shared" si="115"/>
        <v>0</v>
      </c>
      <c r="D1268" s="54">
        <f t="shared" si="116"/>
        <v>9.1610145075793348E-4</v>
      </c>
      <c r="E1268" s="48"/>
      <c r="F1268" s="56">
        <f t="shared" si="117"/>
        <v>0.89343412488236307</v>
      </c>
      <c r="G1268" s="48">
        <f t="shared" si="118"/>
        <v>9.2182195697398939E-4</v>
      </c>
      <c r="H1268" s="57">
        <f t="shared" si="119"/>
        <v>756838.90577499685</v>
      </c>
      <c r="M1268" s="48"/>
      <c r="N1268" s="48"/>
      <c r="O1268" s="48"/>
      <c r="P1268" s="48"/>
      <c r="Q1268" s="48"/>
    </row>
    <row r="1269" spans="1:17" x14ac:dyDescent="0.25">
      <c r="A1269" s="3">
        <v>1.25499999999987</v>
      </c>
      <c r="B1269" s="53">
        <f t="shared" si="114"/>
        <v>762917.93313061993</v>
      </c>
      <c r="C1269" s="53">
        <f t="shared" si="115"/>
        <v>0</v>
      </c>
      <c r="D1269" s="54">
        <f t="shared" si="116"/>
        <v>9.103936839331972E-4</v>
      </c>
      <c r="E1269" s="48"/>
      <c r="F1269" s="56">
        <f t="shared" si="117"/>
        <v>0.894350226333121</v>
      </c>
      <c r="G1269" s="48">
        <f t="shared" si="118"/>
        <v>9.1610145075793348E-4</v>
      </c>
      <c r="H1269" s="57">
        <f t="shared" si="119"/>
        <v>759878.41945280845</v>
      </c>
      <c r="M1269" s="48"/>
      <c r="N1269" s="48"/>
      <c r="O1269" s="48"/>
      <c r="P1269" s="48"/>
      <c r="Q1269" s="48"/>
    </row>
    <row r="1270" spans="1:17" x14ac:dyDescent="0.25">
      <c r="A1270" s="3">
        <v>1.2599999999998699</v>
      </c>
      <c r="B1270" s="53">
        <f t="shared" si="114"/>
        <v>765957.44680843141</v>
      </c>
      <c r="C1270" s="53">
        <f t="shared" si="115"/>
        <v>0</v>
      </c>
      <c r="D1270" s="54">
        <f t="shared" si="116"/>
        <v>9.0469886162192203E-4</v>
      </c>
      <c r="E1270" s="48"/>
      <c r="F1270" s="56">
        <f t="shared" si="117"/>
        <v>0.8952606200170542</v>
      </c>
      <c r="G1270" s="48">
        <f t="shared" si="118"/>
        <v>9.103936839331972E-4</v>
      </c>
      <c r="H1270" s="57">
        <f t="shared" si="119"/>
        <v>762917.93313061993</v>
      </c>
      <c r="M1270" s="48"/>
      <c r="N1270" s="48"/>
      <c r="O1270" s="48"/>
      <c r="P1270" s="48"/>
      <c r="Q1270" s="48"/>
    </row>
    <row r="1271" spans="1:17" x14ac:dyDescent="0.25">
      <c r="A1271" s="3">
        <v>1.26499999999987</v>
      </c>
      <c r="B1271" s="53">
        <f t="shared" si="114"/>
        <v>768996.96048624313</v>
      </c>
      <c r="C1271" s="53">
        <f t="shared" si="115"/>
        <v>0</v>
      </c>
      <c r="D1271" s="54">
        <f t="shared" si="116"/>
        <v>8.9901718669882502E-4</v>
      </c>
      <c r="E1271" s="48"/>
      <c r="F1271" s="56">
        <f t="shared" si="117"/>
        <v>0.89616531887867612</v>
      </c>
      <c r="G1271" s="48">
        <f t="shared" si="118"/>
        <v>9.0469886162192203E-4</v>
      </c>
      <c r="H1271" s="57">
        <f t="shared" si="119"/>
        <v>765957.44680843141</v>
      </c>
      <c r="M1271" s="48"/>
      <c r="N1271" s="48"/>
      <c r="O1271" s="48"/>
      <c r="P1271" s="48"/>
      <c r="Q1271" s="48"/>
    </row>
    <row r="1272" spans="1:17" x14ac:dyDescent="0.25">
      <c r="A1272" s="3">
        <v>1.2699999999998699</v>
      </c>
      <c r="B1272" s="53">
        <f t="shared" si="114"/>
        <v>772036.47416405461</v>
      </c>
      <c r="C1272" s="53">
        <f t="shared" si="115"/>
        <v>0</v>
      </c>
      <c r="D1272" s="54">
        <f t="shared" si="116"/>
        <v>8.9334885978276102E-4</v>
      </c>
      <c r="E1272" s="48"/>
      <c r="F1272" s="56">
        <f t="shared" si="117"/>
        <v>0.89706433606537495</v>
      </c>
      <c r="G1272" s="48">
        <f t="shared" si="118"/>
        <v>8.9901718669882502E-4</v>
      </c>
      <c r="H1272" s="57">
        <f t="shared" si="119"/>
        <v>768996.96048624313</v>
      </c>
      <c r="M1272" s="48"/>
      <c r="N1272" s="48"/>
      <c r="O1272" s="48"/>
      <c r="P1272" s="48"/>
      <c r="Q1272" s="48"/>
    </row>
    <row r="1273" spans="1:17" x14ac:dyDescent="0.25">
      <c r="A1273" s="3">
        <v>1.27499999999987</v>
      </c>
      <c r="B1273" s="53">
        <f t="shared" si="114"/>
        <v>775075.98784186621</v>
      </c>
      <c r="C1273" s="53">
        <f t="shared" si="115"/>
        <v>0</v>
      </c>
      <c r="D1273" s="54">
        <f t="shared" si="116"/>
        <v>8.8769407923339205E-4</v>
      </c>
      <c r="E1273" s="48"/>
      <c r="F1273" s="56">
        <f t="shared" si="117"/>
        <v>0.89795768492515771</v>
      </c>
      <c r="G1273" s="48">
        <f t="shared" si="118"/>
        <v>8.9334885978276102E-4</v>
      </c>
      <c r="H1273" s="57">
        <f t="shared" si="119"/>
        <v>772036.47416405461</v>
      </c>
      <c r="M1273" s="48"/>
      <c r="N1273" s="48"/>
      <c r="O1273" s="48"/>
      <c r="P1273" s="48"/>
      <c r="Q1273" s="48"/>
    </row>
    <row r="1274" spans="1:17" x14ac:dyDescent="0.25">
      <c r="A1274" s="3">
        <v>1.2799999999998699</v>
      </c>
      <c r="B1274" s="53">
        <f t="shared" si="114"/>
        <v>778115.50151967769</v>
      </c>
      <c r="C1274" s="53">
        <f t="shared" si="115"/>
        <v>0</v>
      </c>
      <c r="D1274" s="54">
        <f t="shared" si="116"/>
        <v>8.8205304114397087E-4</v>
      </c>
      <c r="E1274" s="48"/>
      <c r="F1274" s="56">
        <f t="shared" si="117"/>
        <v>0.8988453790043911</v>
      </c>
      <c r="G1274" s="48">
        <f t="shared" si="118"/>
        <v>8.8769407923339205E-4</v>
      </c>
      <c r="H1274" s="57">
        <f t="shared" si="119"/>
        <v>775075.98784186621</v>
      </c>
      <c r="M1274" s="48"/>
      <c r="N1274" s="48"/>
      <c r="O1274" s="48"/>
      <c r="P1274" s="48"/>
      <c r="Q1274" s="48"/>
    </row>
    <row r="1275" spans="1:17" x14ac:dyDescent="0.25">
      <c r="A1275" s="3">
        <v>1.28499999999987</v>
      </c>
      <c r="B1275" s="53">
        <f t="shared" si="114"/>
        <v>781155.01519748929</v>
      </c>
      <c r="C1275" s="53">
        <f t="shared" si="115"/>
        <v>0</v>
      </c>
      <c r="D1275" s="54">
        <f t="shared" si="116"/>
        <v>8.7642593933667801E-4</v>
      </c>
      <c r="E1275" s="48"/>
      <c r="F1275" s="56">
        <f t="shared" si="117"/>
        <v>0.89972743204553507</v>
      </c>
      <c r="G1275" s="48">
        <f t="shared" si="118"/>
        <v>8.8205304114397087E-4</v>
      </c>
      <c r="H1275" s="57">
        <f t="shared" si="119"/>
        <v>778115.50151967769</v>
      </c>
      <c r="M1275" s="48"/>
      <c r="N1275" s="48"/>
      <c r="O1275" s="48"/>
      <c r="P1275" s="48"/>
      <c r="Q1275" s="48"/>
    </row>
    <row r="1276" spans="1:17" x14ac:dyDescent="0.25">
      <c r="A1276" s="3">
        <v>1.2899999999998699</v>
      </c>
      <c r="B1276" s="53">
        <f t="shared" si="114"/>
        <v>784194.52887530078</v>
      </c>
      <c r="C1276" s="53">
        <f t="shared" si="115"/>
        <v>0</v>
      </c>
      <c r="D1276" s="54">
        <f t="shared" si="116"/>
        <v>8.708129653578478E-4</v>
      </c>
      <c r="E1276" s="48"/>
      <c r="F1276" s="56">
        <f t="shared" si="117"/>
        <v>0.90060385798487175</v>
      </c>
      <c r="G1276" s="48">
        <f t="shared" si="118"/>
        <v>8.7642593933667801E-4</v>
      </c>
      <c r="H1276" s="57">
        <f t="shared" si="119"/>
        <v>781155.01519748929</v>
      </c>
      <c r="M1276" s="48"/>
      <c r="N1276" s="48"/>
      <c r="O1276" s="48"/>
      <c r="P1276" s="48"/>
      <c r="Q1276" s="48"/>
    </row>
    <row r="1277" spans="1:17" x14ac:dyDescent="0.25">
      <c r="A1277" s="3">
        <v>1.29499999999987</v>
      </c>
      <c r="B1277" s="53">
        <f t="shared" si="114"/>
        <v>787234.04255311238</v>
      </c>
      <c r="C1277" s="53">
        <f t="shared" si="115"/>
        <v>0</v>
      </c>
      <c r="D1277" s="54">
        <f t="shared" si="116"/>
        <v>8.6521430847341652E-4</v>
      </c>
      <c r="E1277" s="48"/>
      <c r="F1277" s="56">
        <f t="shared" si="117"/>
        <v>0.9014746709502296</v>
      </c>
      <c r="G1277" s="48">
        <f t="shared" si="118"/>
        <v>8.708129653578478E-4</v>
      </c>
      <c r="H1277" s="57">
        <f t="shared" si="119"/>
        <v>784194.52887530078</v>
      </c>
      <c r="M1277" s="48"/>
      <c r="N1277" s="48"/>
      <c r="O1277" s="48"/>
      <c r="P1277" s="48"/>
      <c r="Q1277" s="48"/>
    </row>
    <row r="1278" spans="1:17" x14ac:dyDescent="0.25">
      <c r="A1278" s="3">
        <v>1.2999999999998699</v>
      </c>
      <c r="B1278" s="53">
        <f t="shared" si="114"/>
        <v>790273.55623092386</v>
      </c>
      <c r="C1278" s="53">
        <f t="shared" si="115"/>
        <v>0</v>
      </c>
      <c r="D1278" s="54">
        <f t="shared" si="116"/>
        <v>8.596301556643704E-4</v>
      </c>
      <c r="E1278" s="48"/>
      <c r="F1278" s="56">
        <f t="shared" si="117"/>
        <v>0.90233988525870301</v>
      </c>
      <c r="G1278" s="48">
        <f t="shared" si="118"/>
        <v>8.6521430847341652E-4</v>
      </c>
      <c r="H1278" s="57">
        <f t="shared" si="119"/>
        <v>787234.04255311238</v>
      </c>
      <c r="M1278" s="48"/>
      <c r="N1278" s="48"/>
      <c r="O1278" s="48"/>
      <c r="P1278" s="48"/>
      <c r="Q1278" s="48"/>
    </row>
    <row r="1279" spans="1:17" x14ac:dyDescent="0.25">
      <c r="A1279" s="3">
        <v>1.30499999999987</v>
      </c>
      <c r="B1279" s="53">
        <f t="shared" si="114"/>
        <v>793313.06990873546</v>
      </c>
      <c r="C1279" s="53">
        <f t="shared" si="115"/>
        <v>0</v>
      </c>
      <c r="D1279" s="54">
        <f t="shared" si="116"/>
        <v>8.5406069162285991E-4</v>
      </c>
      <c r="E1279" s="48"/>
      <c r="F1279" s="56">
        <f t="shared" si="117"/>
        <v>0.90319951541436738</v>
      </c>
      <c r="G1279" s="48">
        <f t="shared" si="118"/>
        <v>8.596301556643704E-4</v>
      </c>
      <c r="H1279" s="57">
        <f t="shared" si="119"/>
        <v>790273.55623092386</v>
      </c>
      <c r="M1279" s="48"/>
      <c r="N1279" s="48"/>
      <c r="O1279" s="48"/>
      <c r="P1279" s="48"/>
      <c r="Q1279" s="48"/>
    </row>
    <row r="1280" spans="1:17" x14ac:dyDescent="0.25">
      <c r="A1280" s="3">
        <v>1.3099999999998699</v>
      </c>
      <c r="B1280" s="53">
        <f t="shared" si="114"/>
        <v>796352.58358654694</v>
      </c>
      <c r="C1280" s="53">
        <f t="shared" si="115"/>
        <v>0</v>
      </c>
      <c r="D1280" s="54">
        <f t="shared" si="116"/>
        <v>8.4850609874875804E-4</v>
      </c>
      <c r="E1280" s="48"/>
      <c r="F1280" s="56">
        <f t="shared" si="117"/>
        <v>0.90405357610599024</v>
      </c>
      <c r="G1280" s="48">
        <f t="shared" si="118"/>
        <v>8.5406069162285991E-4</v>
      </c>
      <c r="H1280" s="57">
        <f t="shared" si="119"/>
        <v>793313.06990873546</v>
      </c>
      <c r="M1280" s="48"/>
      <c r="N1280" s="48"/>
      <c r="O1280" s="48"/>
      <c r="P1280" s="48"/>
      <c r="Q1280" s="48"/>
    </row>
    <row r="1281" spans="1:17" x14ac:dyDescent="0.25">
      <c r="A1281" s="3">
        <v>1.3149999999998701</v>
      </c>
      <c r="B1281" s="53">
        <f t="shared" si="114"/>
        <v>799392.09726435866</v>
      </c>
      <c r="C1281" s="53">
        <f t="shared" si="115"/>
        <v>0</v>
      </c>
      <c r="D1281" s="54">
        <f t="shared" si="116"/>
        <v>8.4296655714632962E-4</v>
      </c>
      <c r="E1281" s="48"/>
      <c r="F1281" s="56">
        <f t="shared" si="117"/>
        <v>0.904902082204739</v>
      </c>
      <c r="G1281" s="48">
        <f t="shared" si="118"/>
        <v>8.4850609874875804E-4</v>
      </c>
      <c r="H1281" s="57">
        <f t="shared" si="119"/>
        <v>796352.58358654694</v>
      </c>
      <c r="M1281" s="48"/>
      <c r="N1281" s="48"/>
      <c r="O1281" s="48"/>
      <c r="P1281" s="48"/>
      <c r="Q1281" s="48"/>
    </row>
    <row r="1282" spans="1:17" x14ac:dyDescent="0.25">
      <c r="A1282" s="3">
        <v>1.3199999999998699</v>
      </c>
      <c r="B1282" s="53">
        <f t="shared" si="114"/>
        <v>802431.61094217014</v>
      </c>
      <c r="C1282" s="53">
        <f t="shared" si="115"/>
        <v>0</v>
      </c>
      <c r="D1282" s="54">
        <f t="shared" si="116"/>
        <v>8.3744224462112271E-4</v>
      </c>
      <c r="E1282" s="48"/>
      <c r="F1282" s="56">
        <f t="shared" si="117"/>
        <v>0.90574504876188533</v>
      </c>
      <c r="G1282" s="48">
        <f t="shared" si="118"/>
        <v>8.4296655714632962E-4</v>
      </c>
      <c r="H1282" s="57">
        <f t="shared" si="119"/>
        <v>799392.09726435866</v>
      </c>
      <c r="M1282" s="48"/>
      <c r="N1282" s="48"/>
      <c r="O1282" s="48"/>
      <c r="P1282" s="48"/>
      <c r="Q1282" s="48"/>
    </row>
    <row r="1283" spans="1:17" x14ac:dyDescent="0.25">
      <c r="A1283" s="3">
        <v>1.3249999999998701</v>
      </c>
      <c r="B1283" s="53">
        <f t="shared" si="114"/>
        <v>805471.12461998174</v>
      </c>
      <c r="C1283" s="53">
        <f t="shared" si="115"/>
        <v>0</v>
      </c>
      <c r="D1283" s="54">
        <f t="shared" si="116"/>
        <v>8.3193333667708202E-4</v>
      </c>
      <c r="E1283" s="48"/>
      <c r="F1283" s="56">
        <f t="shared" si="117"/>
        <v>0.90658249100650645</v>
      </c>
      <c r="G1283" s="48">
        <f t="shared" si="118"/>
        <v>8.3744224462112271E-4</v>
      </c>
      <c r="H1283" s="57">
        <f t="shared" si="119"/>
        <v>802431.61094217014</v>
      </c>
      <c r="M1283" s="48"/>
      <c r="N1283" s="48"/>
      <c r="O1283" s="48"/>
      <c r="P1283" s="48"/>
      <c r="Q1283" s="48"/>
    </row>
    <row r="1284" spans="1:17" x14ac:dyDescent="0.25">
      <c r="A1284" s="3">
        <v>1.32999999999987</v>
      </c>
      <c r="B1284" s="53">
        <f t="shared" si="114"/>
        <v>808510.63829779322</v>
      </c>
      <c r="C1284" s="53">
        <f t="shared" si="115"/>
        <v>0</v>
      </c>
      <c r="D1284" s="54">
        <f t="shared" si="116"/>
        <v>8.2644000651421745E-4</v>
      </c>
      <c r="E1284" s="48"/>
      <c r="F1284" s="56">
        <f t="shared" si="117"/>
        <v>0.90741442434318353</v>
      </c>
      <c r="G1284" s="48">
        <f t="shared" si="118"/>
        <v>8.3193333667708202E-4</v>
      </c>
      <c r="H1284" s="57">
        <f t="shared" si="119"/>
        <v>805471.12461998174</v>
      </c>
      <c r="M1284" s="48"/>
      <c r="N1284" s="48"/>
      <c r="O1284" s="48"/>
      <c r="P1284" s="48"/>
      <c r="Q1284" s="48"/>
    </row>
    <row r="1285" spans="1:17" x14ac:dyDescent="0.25">
      <c r="A1285" s="3">
        <v>1.3349999999998701</v>
      </c>
      <c r="B1285" s="53">
        <f t="shared" si="114"/>
        <v>811550.15197560482</v>
      </c>
      <c r="C1285" s="53">
        <f t="shared" si="115"/>
        <v>0</v>
      </c>
      <c r="D1285" s="54">
        <f t="shared" si="116"/>
        <v>8.2096242502704975E-4</v>
      </c>
      <c r="E1285" s="48"/>
      <c r="F1285" s="56">
        <f t="shared" si="117"/>
        <v>0.90824086434969775</v>
      </c>
      <c r="G1285" s="48">
        <f t="shared" si="118"/>
        <v>8.2644000651421745E-4</v>
      </c>
      <c r="H1285" s="57">
        <f t="shared" si="119"/>
        <v>808510.63829779322</v>
      </c>
      <c r="M1285" s="48"/>
      <c r="N1285" s="48"/>
      <c r="O1285" s="48"/>
      <c r="P1285" s="48"/>
      <c r="Q1285" s="48"/>
    </row>
    <row r="1286" spans="1:17" x14ac:dyDescent="0.25">
      <c r="A1286" s="3">
        <v>1.33999999999987</v>
      </c>
      <c r="B1286" s="53">
        <f t="shared" si="114"/>
        <v>814589.6656534163</v>
      </c>
      <c r="C1286" s="53">
        <f t="shared" si="115"/>
        <v>0</v>
      </c>
      <c r="D1286" s="54">
        <f t="shared" si="116"/>
        <v>8.1550076080161293E-4</v>
      </c>
      <c r="E1286" s="48"/>
      <c r="F1286" s="56">
        <f t="shared" si="117"/>
        <v>0.9090618267747248</v>
      </c>
      <c r="G1286" s="48">
        <f t="shared" si="118"/>
        <v>8.2096242502704975E-4</v>
      </c>
      <c r="H1286" s="57">
        <f t="shared" si="119"/>
        <v>811550.15197560482</v>
      </c>
      <c r="M1286" s="48"/>
      <c r="N1286" s="48"/>
      <c r="O1286" s="48"/>
      <c r="P1286" s="48"/>
      <c r="Q1286" s="48"/>
    </row>
    <row r="1287" spans="1:17" x14ac:dyDescent="0.25">
      <c r="A1287" s="3">
        <v>1.3449999999998701</v>
      </c>
      <c r="B1287" s="53">
        <f t="shared" si="114"/>
        <v>817629.1793312279</v>
      </c>
      <c r="C1287" s="53">
        <f t="shared" si="115"/>
        <v>0</v>
      </c>
      <c r="D1287" s="54">
        <f t="shared" si="116"/>
        <v>8.1005518011556532E-4</v>
      </c>
      <c r="E1287" s="48"/>
      <c r="F1287" s="56">
        <f t="shared" si="117"/>
        <v>0.90987732753552641</v>
      </c>
      <c r="G1287" s="48">
        <f t="shared" si="118"/>
        <v>8.1550076080161293E-4</v>
      </c>
      <c r="H1287" s="57">
        <f t="shared" si="119"/>
        <v>814589.6656534163</v>
      </c>
      <c r="M1287" s="48"/>
      <c r="N1287" s="48"/>
      <c r="O1287" s="48"/>
      <c r="P1287" s="48"/>
      <c r="Q1287" s="48"/>
    </row>
    <row r="1288" spans="1:17" x14ac:dyDescent="0.25">
      <c r="A1288" s="3">
        <v>1.34999999999987</v>
      </c>
      <c r="B1288" s="53">
        <f t="shared" si="114"/>
        <v>820668.69300903939</v>
      </c>
      <c r="C1288" s="53">
        <f t="shared" si="115"/>
        <v>0</v>
      </c>
      <c r="D1288" s="54">
        <f t="shared" si="116"/>
        <v>8.0462584693508088E-4</v>
      </c>
      <c r="E1288" s="48"/>
      <c r="F1288" s="56">
        <f t="shared" si="117"/>
        <v>0.91068738271564198</v>
      </c>
      <c r="G1288" s="48">
        <f t="shared" si="118"/>
        <v>8.1005518011556532E-4</v>
      </c>
      <c r="H1288" s="57">
        <f t="shared" si="119"/>
        <v>817629.1793312279</v>
      </c>
      <c r="M1288" s="48"/>
      <c r="N1288" s="48"/>
      <c r="O1288" s="48"/>
      <c r="P1288" s="48"/>
      <c r="Q1288" s="48"/>
    </row>
    <row r="1289" spans="1:17" x14ac:dyDescent="0.25">
      <c r="A1289" s="3">
        <v>1.3549999999998701</v>
      </c>
      <c r="B1289" s="53">
        <f t="shared" si="114"/>
        <v>823708.20668685099</v>
      </c>
      <c r="C1289" s="53">
        <f t="shared" si="115"/>
        <v>0</v>
      </c>
      <c r="D1289" s="54">
        <f t="shared" si="116"/>
        <v>7.9921292291618151E-4</v>
      </c>
      <c r="E1289" s="48"/>
      <c r="F1289" s="56">
        <f t="shared" si="117"/>
        <v>0.91149200856257706</v>
      </c>
      <c r="G1289" s="48">
        <f t="shared" si="118"/>
        <v>8.0462584693508088E-4</v>
      </c>
      <c r="H1289" s="57">
        <f t="shared" si="119"/>
        <v>820668.69300903939</v>
      </c>
      <c r="M1289" s="48"/>
      <c r="N1289" s="48"/>
      <c r="O1289" s="48"/>
      <c r="P1289" s="48"/>
      <c r="Q1289" s="48"/>
    </row>
    <row r="1290" spans="1:17" x14ac:dyDescent="0.25">
      <c r="A1290" s="3">
        <v>1.35999999999987</v>
      </c>
      <c r="B1290" s="53">
        <f t="shared" si="114"/>
        <v>826747.72036466247</v>
      </c>
      <c r="C1290" s="53">
        <f t="shared" si="115"/>
        <v>0</v>
      </c>
      <c r="D1290" s="54">
        <f t="shared" si="116"/>
        <v>7.9381656740118434E-4</v>
      </c>
      <c r="E1290" s="48"/>
      <c r="F1290" s="56">
        <f t="shared" si="117"/>
        <v>0.91229122148549324</v>
      </c>
      <c r="G1290" s="48">
        <f t="shared" si="118"/>
        <v>7.9921292291618151E-4</v>
      </c>
      <c r="H1290" s="57">
        <f t="shared" si="119"/>
        <v>823708.20668685099</v>
      </c>
      <c r="M1290" s="48"/>
      <c r="N1290" s="48"/>
      <c r="O1290" s="48"/>
      <c r="P1290" s="48"/>
      <c r="Q1290" s="48"/>
    </row>
    <row r="1291" spans="1:17" x14ac:dyDescent="0.25">
      <c r="A1291" s="3">
        <v>1.3649999999998701</v>
      </c>
      <c r="B1291" s="53">
        <f t="shared" si="114"/>
        <v>829787.23404247419</v>
      </c>
      <c r="C1291" s="53">
        <f t="shared" si="115"/>
        <v>0</v>
      </c>
      <c r="D1291" s="54">
        <f t="shared" si="116"/>
        <v>7.8843693742192134E-4</v>
      </c>
      <c r="E1291" s="48"/>
      <c r="F1291" s="56">
        <f t="shared" si="117"/>
        <v>0.91308503805289443</v>
      </c>
      <c r="G1291" s="48">
        <f t="shared" si="118"/>
        <v>7.9381656740118434E-4</v>
      </c>
      <c r="H1291" s="57">
        <f t="shared" si="119"/>
        <v>826747.72036466247</v>
      </c>
      <c r="M1291" s="48"/>
      <c r="N1291" s="48"/>
      <c r="O1291" s="48"/>
      <c r="P1291" s="48"/>
      <c r="Q1291" s="48"/>
    </row>
    <row r="1292" spans="1:17" x14ac:dyDescent="0.25">
      <c r="A1292" s="3">
        <v>1.36999999999987</v>
      </c>
      <c r="B1292" s="53">
        <f t="shared" si="114"/>
        <v>832826.74772028567</v>
      </c>
      <c r="C1292" s="53">
        <f t="shared" si="115"/>
        <v>0</v>
      </c>
      <c r="D1292" s="54">
        <f t="shared" si="116"/>
        <v>7.8307418769640869E-4</v>
      </c>
      <c r="E1292" s="48"/>
      <c r="F1292" s="56">
        <f t="shared" si="117"/>
        <v>0.91387347499031635</v>
      </c>
      <c r="G1292" s="48">
        <f t="shared" si="118"/>
        <v>7.8843693742192134E-4</v>
      </c>
      <c r="H1292" s="57">
        <f t="shared" si="119"/>
        <v>829787.23404247419</v>
      </c>
      <c r="M1292" s="48"/>
      <c r="N1292" s="48"/>
      <c r="O1292" s="48"/>
      <c r="P1292" s="48"/>
      <c r="Q1292" s="48"/>
    </row>
    <row r="1293" spans="1:17" x14ac:dyDescent="0.25">
      <c r="A1293" s="3">
        <v>1.3749999999998701</v>
      </c>
      <c r="B1293" s="53">
        <f t="shared" si="114"/>
        <v>835866.26139809727</v>
      </c>
      <c r="C1293" s="53">
        <f t="shared" si="115"/>
        <v>0</v>
      </c>
      <c r="D1293" s="54">
        <f t="shared" si="116"/>
        <v>7.7772847063140027E-4</v>
      </c>
      <c r="E1293" s="48"/>
      <c r="F1293" s="56">
        <f t="shared" si="117"/>
        <v>0.91465654917801276</v>
      </c>
      <c r="G1293" s="48">
        <f t="shared" si="118"/>
        <v>7.8307418769640869E-4</v>
      </c>
      <c r="H1293" s="57">
        <f t="shared" si="119"/>
        <v>832826.74772028567</v>
      </c>
      <c r="M1293" s="48"/>
      <c r="N1293" s="48"/>
      <c r="O1293" s="48"/>
      <c r="P1293" s="48"/>
      <c r="Q1293" s="48"/>
    </row>
    <row r="1294" spans="1:17" x14ac:dyDescent="0.25">
      <c r="A1294" s="3">
        <v>1.37999999999987</v>
      </c>
      <c r="B1294" s="53">
        <f t="shared" si="114"/>
        <v>838905.77507590875</v>
      </c>
      <c r="C1294" s="53">
        <f t="shared" si="115"/>
        <v>0</v>
      </c>
      <c r="D1294" s="54">
        <f t="shared" si="116"/>
        <v>7.7239993632161053E-4</v>
      </c>
      <c r="E1294" s="48"/>
      <c r="F1294" s="56">
        <f t="shared" si="117"/>
        <v>0.91543427764864416</v>
      </c>
      <c r="G1294" s="48">
        <f t="shared" si="118"/>
        <v>7.7772847063140027E-4</v>
      </c>
      <c r="H1294" s="57">
        <f t="shared" si="119"/>
        <v>835866.26139809727</v>
      </c>
      <c r="M1294" s="48"/>
      <c r="N1294" s="48"/>
      <c r="O1294" s="48"/>
      <c r="P1294" s="48"/>
      <c r="Q1294" s="48"/>
    </row>
    <row r="1295" spans="1:17" x14ac:dyDescent="0.25">
      <c r="A1295" s="3">
        <v>1.3849999999998699</v>
      </c>
      <c r="B1295" s="53">
        <f t="shared" si="114"/>
        <v>841945.28875372023</v>
      </c>
      <c r="C1295" s="53">
        <f t="shared" si="115"/>
        <v>0</v>
      </c>
      <c r="D1295" s="54">
        <f t="shared" si="116"/>
        <v>7.670887325510467E-4</v>
      </c>
      <c r="E1295" s="48"/>
      <c r="F1295" s="56">
        <f t="shared" si="117"/>
        <v>0.91620667758496577</v>
      </c>
      <c r="G1295" s="48">
        <f t="shared" si="118"/>
        <v>7.7239993632161053E-4</v>
      </c>
      <c r="H1295" s="57">
        <f t="shared" si="119"/>
        <v>838905.77507590875</v>
      </c>
      <c r="M1295" s="48"/>
      <c r="N1295" s="48"/>
      <c r="O1295" s="48"/>
      <c r="P1295" s="48"/>
      <c r="Q1295" s="48"/>
    </row>
    <row r="1296" spans="1:17" x14ac:dyDescent="0.25">
      <c r="A1296" s="3">
        <v>1.38999999999987</v>
      </c>
      <c r="B1296" s="53">
        <f t="shared" si="114"/>
        <v>844984.80243153183</v>
      </c>
      <c r="C1296" s="53">
        <f t="shared" si="115"/>
        <v>0</v>
      </c>
      <c r="D1296" s="54">
        <f t="shared" si="116"/>
        <v>7.6179500479456319E-4</v>
      </c>
      <c r="E1296" s="48"/>
      <c r="F1296" s="56">
        <f t="shared" si="117"/>
        <v>0.91697376631751681</v>
      </c>
      <c r="G1296" s="48">
        <f t="shared" si="118"/>
        <v>7.670887325510467E-4</v>
      </c>
      <c r="H1296" s="57">
        <f t="shared" si="119"/>
        <v>841945.28875372023</v>
      </c>
      <c r="M1296" s="48"/>
      <c r="N1296" s="48"/>
      <c r="O1296" s="48"/>
      <c r="P1296" s="48"/>
      <c r="Q1296" s="48"/>
    </row>
    <row r="1297" spans="1:17" x14ac:dyDescent="0.25">
      <c r="A1297" s="3">
        <v>1.3949999999998699</v>
      </c>
      <c r="B1297" s="53">
        <f t="shared" si="114"/>
        <v>848024.31610934332</v>
      </c>
      <c r="C1297" s="53">
        <f t="shared" si="115"/>
        <v>0</v>
      </c>
      <c r="D1297" s="54">
        <f t="shared" si="116"/>
        <v>7.5651889621763946E-4</v>
      </c>
      <c r="E1297" s="48"/>
      <c r="F1297" s="56">
        <f t="shared" si="117"/>
        <v>0.91773556132231138</v>
      </c>
      <c r="G1297" s="48">
        <f t="shared" si="118"/>
        <v>7.6179500479456319E-4</v>
      </c>
      <c r="H1297" s="57">
        <f t="shared" si="119"/>
        <v>844984.80243153183</v>
      </c>
      <c r="M1297" s="48"/>
      <c r="N1297" s="48"/>
      <c r="O1297" s="48"/>
      <c r="P1297" s="48"/>
      <c r="Q1297" s="48"/>
    </row>
    <row r="1298" spans="1:17" x14ac:dyDescent="0.25">
      <c r="A1298" s="3">
        <v>1.39999999999987</v>
      </c>
      <c r="B1298" s="53">
        <f t="shared" ref="B1298:B1361" si="120">A1298*D$11+D$10</f>
        <v>851063.82978715491</v>
      </c>
      <c r="C1298" s="53">
        <f t="shared" ref="C1298:C1361" si="121">IF(EXACT(D$12,"under"),IF(B1298&lt;D$8,D$9*(D$8-B1298),0),IF(B1298&gt;D$8,D$9*(B1298-D$8),0))</f>
        <v>0</v>
      </c>
      <c r="D1298" s="54">
        <f t="shared" si="116"/>
        <v>7.5126054768048789E-4</v>
      </c>
      <c r="E1298" s="48"/>
      <c r="F1298" s="56">
        <f t="shared" si="117"/>
        <v>0.91849208021852902</v>
      </c>
      <c r="G1298" s="48">
        <f t="shared" si="118"/>
        <v>7.5651889621763946E-4</v>
      </c>
      <c r="H1298" s="57">
        <f t="shared" si="119"/>
        <v>848024.31610934332</v>
      </c>
      <c r="M1298" s="48"/>
      <c r="N1298" s="48"/>
      <c r="O1298" s="48"/>
      <c r="P1298" s="48"/>
      <c r="Q1298" s="48"/>
    </row>
    <row r="1299" spans="1:17" x14ac:dyDescent="0.25">
      <c r="A1299" s="3">
        <v>1.4049999999998699</v>
      </c>
      <c r="B1299" s="53">
        <f t="shared" si="120"/>
        <v>854103.3434649664</v>
      </c>
      <c r="C1299" s="53">
        <f t="shared" si="121"/>
        <v>0</v>
      </c>
      <c r="D1299" s="54">
        <f t="shared" ref="D1299:D1362" si="122">IF(OR(B1299&lt;D$13,B1299&gt;D$14),0,NORMDIST(B1299,D$10,D$11,1)-NORMDIST(B1298,D$10,D$11,1))</f>
        <v>7.4602009773749867E-4</v>
      </c>
      <c r="E1299" s="48"/>
      <c r="F1299" s="56">
        <f t="shared" ref="F1299:F1362" si="123">NORMDIST(B1298,D$10,D$11,1)</f>
        <v>0.9192433407662095</v>
      </c>
      <c r="G1299" s="48">
        <f t="shared" si="118"/>
        <v>7.5126054768048789E-4</v>
      </c>
      <c r="H1299" s="57">
        <f t="shared" si="119"/>
        <v>851063.82978715491</v>
      </c>
      <c r="M1299" s="48"/>
      <c r="N1299" s="48"/>
      <c r="O1299" s="48"/>
      <c r="P1299" s="48"/>
      <c r="Q1299" s="48"/>
    </row>
    <row r="1300" spans="1:17" x14ac:dyDescent="0.25">
      <c r="A1300" s="3">
        <v>1.40999999999987</v>
      </c>
      <c r="B1300" s="53">
        <f t="shared" si="120"/>
        <v>857142.857142778</v>
      </c>
      <c r="C1300" s="53">
        <f t="shared" si="121"/>
        <v>0</v>
      </c>
      <c r="D1300" s="54">
        <f t="shared" si="122"/>
        <v>7.4079768264145862E-4</v>
      </c>
      <c r="E1300" s="48"/>
      <c r="F1300" s="56">
        <f t="shared" si="123"/>
        <v>0.919989360863947</v>
      </c>
      <c r="G1300" s="48">
        <f t="shared" ref="G1300:G1363" si="124">IF(AND(H1300&gt;=D$13,H1300&lt;=D$14),(F1300-F1299)/(1-O$19-O$20),0)</f>
        <v>7.4602009773749867E-4</v>
      </c>
      <c r="H1300" s="57">
        <f t="shared" ref="H1300:H1363" si="125">D$10+A1299*D$11</f>
        <v>854103.3434649664</v>
      </c>
      <c r="M1300" s="48"/>
      <c r="N1300" s="48"/>
      <c r="O1300" s="48"/>
      <c r="P1300" s="48"/>
      <c r="Q1300" s="48"/>
    </row>
    <row r="1301" spans="1:17" x14ac:dyDescent="0.25">
      <c r="A1301" s="3">
        <v>1.4149999999998699</v>
      </c>
      <c r="B1301" s="53">
        <f t="shared" si="120"/>
        <v>860182.37082058948</v>
      </c>
      <c r="C1301" s="53">
        <f t="shared" si="121"/>
        <v>0</v>
      </c>
      <c r="D1301" s="54">
        <f t="shared" si="122"/>
        <v>7.3559343634432839E-4</v>
      </c>
      <c r="E1301" s="48"/>
      <c r="F1301" s="56">
        <f t="shared" si="123"/>
        <v>0.92073015854658846</v>
      </c>
      <c r="G1301" s="48">
        <f t="shared" si="124"/>
        <v>7.4079768264145862E-4</v>
      </c>
      <c r="H1301" s="57">
        <f t="shared" si="125"/>
        <v>857142.857142778</v>
      </c>
      <c r="M1301" s="48"/>
      <c r="N1301" s="48"/>
      <c r="O1301" s="48"/>
      <c r="P1301" s="48"/>
      <c r="Q1301" s="48"/>
    </row>
    <row r="1302" spans="1:17" x14ac:dyDescent="0.25">
      <c r="A1302" s="3">
        <v>1.41999999999987</v>
      </c>
      <c r="B1302" s="53">
        <f t="shared" si="120"/>
        <v>863221.8844984012</v>
      </c>
      <c r="C1302" s="53">
        <f t="shared" si="121"/>
        <v>0</v>
      </c>
      <c r="D1302" s="54">
        <f t="shared" si="122"/>
        <v>7.3040749050190534E-4</v>
      </c>
      <c r="E1302" s="48"/>
      <c r="F1302" s="56">
        <f t="shared" si="123"/>
        <v>0.92146575198293279</v>
      </c>
      <c r="G1302" s="48">
        <f t="shared" si="124"/>
        <v>7.3559343634432839E-4</v>
      </c>
      <c r="H1302" s="57">
        <f t="shared" si="125"/>
        <v>860182.37082058948</v>
      </c>
      <c r="M1302" s="48"/>
      <c r="N1302" s="48"/>
      <c r="O1302" s="48"/>
      <c r="P1302" s="48"/>
      <c r="Q1302" s="48"/>
    </row>
    <row r="1303" spans="1:17" x14ac:dyDescent="0.25">
      <c r="A1303" s="3">
        <v>1.4249999999998699</v>
      </c>
      <c r="B1303" s="53">
        <f t="shared" si="120"/>
        <v>866261.39817621268</v>
      </c>
      <c r="C1303" s="53">
        <f t="shared" si="121"/>
        <v>0</v>
      </c>
      <c r="D1303" s="54">
        <f t="shared" si="122"/>
        <v>7.2523997447460076E-4</v>
      </c>
      <c r="E1303" s="48"/>
      <c r="F1303" s="56">
        <f t="shared" si="123"/>
        <v>0.9221961594734347</v>
      </c>
      <c r="G1303" s="48">
        <f t="shared" si="124"/>
        <v>7.3040749050190534E-4</v>
      </c>
      <c r="H1303" s="57">
        <f t="shared" si="125"/>
        <v>863221.8844984012</v>
      </c>
      <c r="M1303" s="48"/>
      <c r="N1303" s="48"/>
      <c r="O1303" s="48"/>
      <c r="P1303" s="48"/>
      <c r="Q1303" s="48"/>
    </row>
    <row r="1304" spans="1:17" x14ac:dyDescent="0.25">
      <c r="A1304" s="3">
        <v>1.42999999999987</v>
      </c>
      <c r="B1304" s="53">
        <f t="shared" si="120"/>
        <v>869300.91185402428</v>
      </c>
      <c r="C1304" s="53">
        <f t="shared" si="121"/>
        <v>0</v>
      </c>
      <c r="D1304" s="54">
        <f t="shared" si="122"/>
        <v>7.2009101533299091E-4</v>
      </c>
      <c r="E1304" s="48"/>
      <c r="F1304" s="56">
        <f t="shared" si="123"/>
        <v>0.9229213994479093</v>
      </c>
      <c r="G1304" s="48">
        <f t="shared" si="124"/>
        <v>7.2523997447460076E-4</v>
      </c>
      <c r="H1304" s="57">
        <f t="shared" si="125"/>
        <v>866261.39817621268</v>
      </c>
      <c r="M1304" s="48"/>
      <c r="N1304" s="48"/>
      <c r="O1304" s="48"/>
      <c r="P1304" s="48"/>
      <c r="Q1304" s="48"/>
    </row>
    <row r="1305" spans="1:17" x14ac:dyDescent="0.25">
      <c r="A1305" s="3">
        <v>1.4349999999998699</v>
      </c>
      <c r="B1305" s="53">
        <f t="shared" si="120"/>
        <v>872340.42553183576</v>
      </c>
      <c r="C1305" s="53">
        <f t="shared" si="121"/>
        <v>0</v>
      </c>
      <c r="D1305" s="54">
        <f t="shared" si="122"/>
        <v>7.149607378592604E-4</v>
      </c>
      <c r="E1305" s="48"/>
      <c r="F1305" s="56">
        <f t="shared" si="123"/>
        <v>0.92364149046324229</v>
      </c>
      <c r="G1305" s="48">
        <f t="shared" si="124"/>
        <v>7.2009101533299091E-4</v>
      </c>
      <c r="H1305" s="57">
        <f t="shared" si="125"/>
        <v>869300.91185402428</v>
      </c>
      <c r="M1305" s="48"/>
      <c r="N1305" s="48"/>
      <c r="O1305" s="48"/>
      <c r="P1305" s="48"/>
      <c r="Q1305" s="48"/>
    </row>
    <row r="1306" spans="1:17" x14ac:dyDescent="0.25">
      <c r="A1306" s="3">
        <v>1.4399999999998701</v>
      </c>
      <c r="B1306" s="53">
        <f t="shared" si="120"/>
        <v>875379.93920964736</v>
      </c>
      <c r="C1306" s="53">
        <f t="shared" si="121"/>
        <v>0</v>
      </c>
      <c r="D1306" s="54">
        <f t="shared" si="122"/>
        <v>7.0984926455308628E-4</v>
      </c>
      <c r="E1306" s="48"/>
      <c r="F1306" s="56">
        <f t="shared" si="123"/>
        <v>0.92435645120110155</v>
      </c>
      <c r="G1306" s="48">
        <f t="shared" si="124"/>
        <v>7.149607378592604E-4</v>
      </c>
      <c r="H1306" s="57">
        <f t="shared" si="125"/>
        <v>872340.42553183576</v>
      </c>
      <c r="M1306" s="48"/>
      <c r="N1306" s="48"/>
      <c r="O1306" s="48"/>
      <c r="P1306" s="48"/>
      <c r="Q1306" s="48"/>
    </row>
    <row r="1307" spans="1:17" x14ac:dyDescent="0.25">
      <c r="A1307" s="3">
        <v>1.4449999999998699</v>
      </c>
      <c r="B1307" s="53">
        <f t="shared" si="120"/>
        <v>878419.45288745884</v>
      </c>
      <c r="C1307" s="53">
        <f t="shared" si="121"/>
        <v>0</v>
      </c>
      <c r="D1307" s="54">
        <f t="shared" si="122"/>
        <v>7.0475671563352549E-4</v>
      </c>
      <c r="E1307" s="48"/>
      <c r="F1307" s="56">
        <f t="shared" si="123"/>
        <v>0.92506630046565463</v>
      </c>
      <c r="G1307" s="48">
        <f t="shared" si="124"/>
        <v>7.0984926455308628E-4</v>
      </c>
      <c r="H1307" s="57">
        <f t="shared" si="125"/>
        <v>875379.93920964736</v>
      </c>
      <c r="M1307" s="48"/>
      <c r="N1307" s="48"/>
      <c r="O1307" s="48"/>
      <c r="P1307" s="48"/>
      <c r="Q1307" s="48"/>
    </row>
    <row r="1308" spans="1:17" x14ac:dyDescent="0.25">
      <c r="A1308" s="3">
        <v>1.4499999999998701</v>
      </c>
      <c r="B1308" s="53">
        <f t="shared" si="120"/>
        <v>881458.96656527044</v>
      </c>
      <c r="C1308" s="53">
        <f t="shared" si="121"/>
        <v>0</v>
      </c>
      <c r="D1308" s="54">
        <f t="shared" si="122"/>
        <v>6.9968320904545411E-4</v>
      </c>
      <c r="E1308" s="48"/>
      <c r="F1308" s="56">
        <f t="shared" si="123"/>
        <v>0.92577105718128816</v>
      </c>
      <c r="G1308" s="48">
        <f t="shared" si="124"/>
        <v>7.0475671563352549E-4</v>
      </c>
      <c r="H1308" s="57">
        <f t="shared" si="125"/>
        <v>878419.45288745884</v>
      </c>
      <c r="M1308" s="48"/>
      <c r="N1308" s="48"/>
      <c r="O1308" s="48"/>
      <c r="P1308" s="48"/>
      <c r="Q1308" s="48"/>
    </row>
    <row r="1309" spans="1:17" x14ac:dyDescent="0.25">
      <c r="A1309" s="3">
        <v>1.45499999999987</v>
      </c>
      <c r="B1309" s="53">
        <f t="shared" si="120"/>
        <v>884498.48024308193</v>
      </c>
      <c r="C1309" s="53">
        <f t="shared" si="121"/>
        <v>0</v>
      </c>
      <c r="D1309" s="54">
        <f t="shared" si="122"/>
        <v>6.9462886046234296E-4</v>
      </c>
      <c r="E1309" s="48"/>
      <c r="F1309" s="56">
        <f t="shared" si="123"/>
        <v>0.92647074039033361</v>
      </c>
      <c r="G1309" s="48">
        <f t="shared" si="124"/>
        <v>6.9968320904545411E-4</v>
      </c>
      <c r="H1309" s="57">
        <f t="shared" si="125"/>
        <v>881458.96656527044</v>
      </c>
      <c r="M1309" s="48"/>
      <c r="N1309" s="48"/>
      <c r="O1309" s="48"/>
      <c r="P1309" s="48"/>
      <c r="Q1309" s="48"/>
    </row>
    <row r="1310" spans="1:17" x14ac:dyDescent="0.25">
      <c r="A1310" s="3">
        <v>1.4599999999998701</v>
      </c>
      <c r="B1310" s="53">
        <f t="shared" si="120"/>
        <v>887537.99392089352</v>
      </c>
      <c r="C1310" s="53">
        <f t="shared" si="121"/>
        <v>0</v>
      </c>
      <c r="D1310" s="54">
        <f t="shared" si="122"/>
        <v>6.8959378329247478E-4</v>
      </c>
      <c r="E1310" s="48"/>
      <c r="F1310" s="56">
        <f t="shared" si="123"/>
        <v>0.92716536925079596</v>
      </c>
      <c r="G1310" s="48">
        <f t="shared" si="124"/>
        <v>6.9462886046234296E-4</v>
      </c>
      <c r="H1310" s="57">
        <f t="shared" si="125"/>
        <v>884498.48024308193</v>
      </c>
      <c r="M1310" s="48"/>
      <c r="N1310" s="48"/>
      <c r="O1310" s="48"/>
      <c r="P1310" s="48"/>
      <c r="Q1310" s="48"/>
    </row>
    <row r="1311" spans="1:17" x14ac:dyDescent="0.25">
      <c r="A1311" s="3">
        <v>1.46499999999987</v>
      </c>
      <c r="B1311" s="53">
        <f t="shared" si="120"/>
        <v>890577.50759870501</v>
      </c>
      <c r="C1311" s="53">
        <f t="shared" si="121"/>
        <v>0</v>
      </c>
      <c r="D1311" s="54">
        <f t="shared" si="122"/>
        <v>6.845780886828301E-4</v>
      </c>
      <c r="E1311" s="48"/>
      <c r="F1311" s="56">
        <f t="shared" si="123"/>
        <v>0.92785496303408843</v>
      </c>
      <c r="G1311" s="48">
        <f t="shared" si="124"/>
        <v>6.8959378329247478E-4</v>
      </c>
      <c r="H1311" s="57">
        <f t="shared" si="125"/>
        <v>887537.99392089352</v>
      </c>
      <c r="M1311" s="48"/>
      <c r="N1311" s="48"/>
      <c r="O1311" s="48"/>
      <c r="P1311" s="48"/>
      <c r="Q1311" s="48"/>
    </row>
    <row r="1312" spans="1:17" x14ac:dyDescent="0.25">
      <c r="A1312" s="3">
        <v>1.4699999999998701</v>
      </c>
      <c r="B1312" s="53">
        <f t="shared" si="120"/>
        <v>893617.02127651672</v>
      </c>
      <c r="C1312" s="53">
        <f t="shared" si="121"/>
        <v>0</v>
      </c>
      <c r="D1312" s="54">
        <f t="shared" si="122"/>
        <v>6.7958188552563747E-4</v>
      </c>
      <c r="E1312" s="48"/>
      <c r="F1312" s="56">
        <f t="shared" si="123"/>
        <v>0.92853954112277126</v>
      </c>
      <c r="G1312" s="48">
        <f t="shared" si="124"/>
        <v>6.845780886828301E-4</v>
      </c>
      <c r="H1312" s="57">
        <f t="shared" si="125"/>
        <v>890577.50759870501</v>
      </c>
      <c r="M1312" s="48"/>
      <c r="N1312" s="48"/>
      <c r="O1312" s="48"/>
      <c r="P1312" s="48"/>
      <c r="Q1312" s="48"/>
    </row>
    <row r="1313" spans="1:17" x14ac:dyDescent="0.25">
      <c r="A1313" s="3">
        <v>1.47499999999987</v>
      </c>
      <c r="B1313" s="53">
        <f t="shared" si="120"/>
        <v>896656.53495432821</v>
      </c>
      <c r="C1313" s="53">
        <f t="shared" si="121"/>
        <v>0</v>
      </c>
      <c r="D1313" s="54">
        <f t="shared" si="122"/>
        <v>6.7460528046248136E-4</v>
      </c>
      <c r="E1313" s="48"/>
      <c r="F1313" s="56">
        <f t="shared" si="123"/>
        <v>0.9292191230082969</v>
      </c>
      <c r="G1313" s="48">
        <f t="shared" si="124"/>
        <v>6.7958188552563747E-4</v>
      </c>
      <c r="H1313" s="57">
        <f t="shared" si="125"/>
        <v>893617.02127651672</v>
      </c>
      <c r="M1313" s="48"/>
      <c r="N1313" s="48"/>
      <c r="O1313" s="48"/>
      <c r="P1313" s="48"/>
      <c r="Q1313" s="48"/>
    </row>
    <row r="1314" spans="1:17" x14ac:dyDescent="0.25">
      <c r="A1314" s="3">
        <v>1.4799999999998601</v>
      </c>
      <c r="B1314" s="53">
        <f t="shared" si="120"/>
        <v>899696.04863213375</v>
      </c>
      <c r="C1314" s="53">
        <f t="shared" si="121"/>
        <v>0</v>
      </c>
      <c r="D1314" s="54">
        <f t="shared" si="122"/>
        <v>6.6964837789018627E-4</v>
      </c>
      <c r="E1314" s="48"/>
      <c r="F1314" s="56">
        <f t="shared" si="123"/>
        <v>0.92989372828875938</v>
      </c>
      <c r="G1314" s="48">
        <f t="shared" si="124"/>
        <v>6.7460528046248136E-4</v>
      </c>
      <c r="H1314" s="57">
        <f t="shared" si="125"/>
        <v>896656.53495432821</v>
      </c>
      <c r="M1314" s="48"/>
      <c r="N1314" s="48"/>
      <c r="O1314" s="48"/>
      <c r="P1314" s="48"/>
      <c r="Q1314" s="48"/>
    </row>
    <row r="1315" spans="1:17" x14ac:dyDescent="0.25">
      <c r="A1315" s="3">
        <v>1.48499999999986</v>
      </c>
      <c r="B1315" s="53">
        <f t="shared" si="120"/>
        <v>902735.56230994524</v>
      </c>
      <c r="C1315" s="53">
        <f t="shared" si="121"/>
        <v>0</v>
      </c>
      <c r="D1315" s="54">
        <f t="shared" si="122"/>
        <v>6.6471127997269619E-4</v>
      </c>
      <c r="E1315" s="48"/>
      <c r="F1315" s="56">
        <f t="shared" si="123"/>
        <v>0.93056337666664957</v>
      </c>
      <c r="G1315" s="48">
        <f t="shared" si="124"/>
        <v>6.6964837789018627E-4</v>
      </c>
      <c r="H1315" s="57">
        <f t="shared" si="125"/>
        <v>899696.04863213375</v>
      </c>
      <c r="M1315" s="48"/>
      <c r="N1315" s="48"/>
      <c r="O1315" s="48"/>
      <c r="P1315" s="48"/>
      <c r="Q1315" s="48"/>
    </row>
    <row r="1316" spans="1:17" x14ac:dyDescent="0.25">
      <c r="A1316" s="3">
        <v>1.4899999999998601</v>
      </c>
      <c r="B1316" s="53">
        <f t="shared" si="120"/>
        <v>905775.07598775683</v>
      </c>
      <c r="C1316" s="53">
        <f t="shared" si="121"/>
        <v>0</v>
      </c>
      <c r="D1316" s="54">
        <f t="shared" si="122"/>
        <v>6.5979408663385808E-4</v>
      </c>
      <c r="E1316" s="48"/>
      <c r="F1316" s="56">
        <f t="shared" si="123"/>
        <v>0.93122808794662226</v>
      </c>
      <c r="G1316" s="48">
        <f t="shared" si="124"/>
        <v>6.6471127997269619E-4</v>
      </c>
      <c r="H1316" s="57">
        <f t="shared" si="125"/>
        <v>902735.56230994524</v>
      </c>
      <c r="M1316" s="48"/>
      <c r="N1316" s="48"/>
      <c r="O1316" s="48"/>
      <c r="P1316" s="48"/>
      <c r="Q1316" s="48"/>
    </row>
    <row r="1317" spans="1:17" x14ac:dyDescent="0.25">
      <c r="A1317" s="3">
        <v>1.49499999999986</v>
      </c>
      <c r="B1317" s="53">
        <f t="shared" si="120"/>
        <v>908814.58966556832</v>
      </c>
      <c r="C1317" s="53">
        <f t="shared" si="121"/>
        <v>0</v>
      </c>
      <c r="D1317" s="54">
        <f t="shared" si="122"/>
        <v>6.5489689557807207E-4</v>
      </c>
      <c r="E1317" s="48"/>
      <c r="F1317" s="56">
        <f t="shared" si="123"/>
        <v>0.93188788203325612</v>
      </c>
      <c r="G1317" s="48">
        <f t="shared" si="124"/>
        <v>6.5979408663385808E-4</v>
      </c>
      <c r="H1317" s="57">
        <f t="shared" si="125"/>
        <v>905775.07598775683</v>
      </c>
      <c r="M1317" s="48"/>
      <c r="N1317" s="48"/>
      <c r="O1317" s="48"/>
      <c r="P1317" s="48"/>
      <c r="Q1317" s="48"/>
    </row>
    <row r="1318" spans="1:17" x14ac:dyDescent="0.25">
      <c r="A1318" s="3">
        <v>1.4999999999998599</v>
      </c>
      <c r="B1318" s="53">
        <f t="shared" si="120"/>
        <v>911854.1033433798</v>
      </c>
      <c r="C1318" s="53">
        <f t="shared" si="121"/>
        <v>0</v>
      </c>
      <c r="D1318" s="54">
        <f t="shared" si="122"/>
        <v>6.500198022896253E-4</v>
      </c>
      <c r="E1318" s="48"/>
      <c r="F1318" s="56">
        <f t="shared" si="123"/>
        <v>0.93254277892883419</v>
      </c>
      <c r="G1318" s="48">
        <f t="shared" si="124"/>
        <v>6.5489689557807207E-4</v>
      </c>
      <c r="H1318" s="57">
        <f t="shared" si="125"/>
        <v>908814.58966556832</v>
      </c>
      <c r="M1318" s="48"/>
      <c r="N1318" s="48"/>
      <c r="O1318" s="48"/>
      <c r="P1318" s="48"/>
      <c r="Q1318" s="48"/>
    </row>
    <row r="1319" spans="1:17" x14ac:dyDescent="0.25">
      <c r="A1319" s="3">
        <v>1.50499999999986</v>
      </c>
      <c r="B1319" s="53">
        <f t="shared" si="120"/>
        <v>914893.6170211914</v>
      </c>
      <c r="C1319" s="53">
        <f t="shared" si="121"/>
        <v>0</v>
      </c>
      <c r="D1319" s="54">
        <f t="shared" si="122"/>
        <v>6.4516290004101862E-4</v>
      </c>
      <c r="E1319" s="48"/>
      <c r="F1319" s="56">
        <f t="shared" si="123"/>
        <v>0.93319279873112382</v>
      </c>
      <c r="G1319" s="48">
        <f t="shared" si="124"/>
        <v>6.500198022896253E-4</v>
      </c>
      <c r="H1319" s="57">
        <f t="shared" si="125"/>
        <v>911854.1033433798</v>
      </c>
      <c r="M1319" s="48"/>
      <c r="N1319" s="48"/>
      <c r="O1319" s="48"/>
      <c r="P1319" s="48"/>
      <c r="Q1319" s="48"/>
    </row>
    <row r="1320" spans="1:17" x14ac:dyDescent="0.25">
      <c r="A1320" s="3">
        <v>1.5099999999998599</v>
      </c>
      <c r="B1320" s="53">
        <f t="shared" si="120"/>
        <v>917933.13069900288</v>
      </c>
      <c r="C1320" s="53">
        <f t="shared" si="121"/>
        <v>0</v>
      </c>
      <c r="D1320" s="54">
        <f t="shared" si="122"/>
        <v>6.4032627990073809E-4</v>
      </c>
      <c r="E1320" s="48"/>
      <c r="F1320" s="56">
        <f t="shared" si="123"/>
        <v>0.93383796163116484</v>
      </c>
      <c r="G1320" s="48">
        <f t="shared" si="124"/>
        <v>6.4516290004101862E-4</v>
      </c>
      <c r="H1320" s="57">
        <f t="shared" si="125"/>
        <v>914893.6170211914</v>
      </c>
      <c r="M1320" s="48"/>
      <c r="N1320" s="48"/>
      <c r="O1320" s="48"/>
      <c r="P1320" s="48"/>
      <c r="Q1320" s="48"/>
    </row>
    <row r="1321" spans="1:17" x14ac:dyDescent="0.25">
      <c r="A1321" s="3">
        <v>1.51499999999986</v>
      </c>
      <c r="B1321" s="53">
        <f t="shared" si="120"/>
        <v>920972.64437681448</v>
      </c>
      <c r="C1321" s="53">
        <f t="shared" si="121"/>
        <v>0</v>
      </c>
      <c r="D1321" s="54">
        <f t="shared" si="122"/>
        <v>6.3551003074013845E-4</v>
      </c>
      <c r="E1321" s="48"/>
      <c r="F1321" s="56">
        <f t="shared" si="123"/>
        <v>0.93447828791106557</v>
      </c>
      <c r="G1321" s="48">
        <f t="shared" si="124"/>
        <v>6.4032627990073809E-4</v>
      </c>
      <c r="H1321" s="57">
        <f t="shared" si="125"/>
        <v>917933.13069900288</v>
      </c>
      <c r="M1321" s="48"/>
      <c r="N1321" s="48"/>
      <c r="O1321" s="48"/>
      <c r="P1321" s="48"/>
      <c r="Q1321" s="48"/>
    </row>
    <row r="1322" spans="1:17" x14ac:dyDescent="0.25">
      <c r="A1322" s="3">
        <v>1.5199999999998599</v>
      </c>
      <c r="B1322" s="53">
        <f t="shared" si="120"/>
        <v>924012.15805462596</v>
      </c>
      <c r="C1322" s="53">
        <f t="shared" si="121"/>
        <v>0</v>
      </c>
      <c r="D1322" s="54">
        <f t="shared" si="122"/>
        <v>6.3071423924088155E-4</v>
      </c>
      <c r="E1322" s="48"/>
      <c r="F1322" s="56">
        <f t="shared" si="123"/>
        <v>0.93511379794180571</v>
      </c>
      <c r="G1322" s="48">
        <f t="shared" si="124"/>
        <v>6.3551003074013845E-4</v>
      </c>
      <c r="H1322" s="57">
        <f t="shared" si="125"/>
        <v>920972.64437681448</v>
      </c>
      <c r="M1322" s="48"/>
      <c r="N1322" s="48"/>
      <c r="O1322" s="48"/>
      <c r="P1322" s="48"/>
      <c r="Q1322" s="48"/>
    </row>
    <row r="1323" spans="1:17" x14ac:dyDescent="0.25">
      <c r="A1323" s="3">
        <v>1.52499999999986</v>
      </c>
      <c r="B1323" s="53">
        <f t="shared" si="120"/>
        <v>927051.67173243756</v>
      </c>
      <c r="C1323" s="53">
        <f t="shared" si="121"/>
        <v>0</v>
      </c>
      <c r="D1323" s="54">
        <f t="shared" si="122"/>
        <v>6.2593898990326302E-4</v>
      </c>
      <c r="E1323" s="48"/>
      <c r="F1323" s="56">
        <f t="shared" si="123"/>
        <v>0.93574451218104659</v>
      </c>
      <c r="G1323" s="48">
        <f t="shared" si="124"/>
        <v>6.3071423924088155E-4</v>
      </c>
      <c r="H1323" s="57">
        <f t="shared" si="125"/>
        <v>924012.15805462596</v>
      </c>
      <c r="M1323" s="48"/>
      <c r="N1323" s="48"/>
      <c r="O1323" s="48"/>
      <c r="P1323" s="48"/>
      <c r="Q1323" s="48"/>
    </row>
    <row r="1324" spans="1:17" x14ac:dyDescent="0.25">
      <c r="A1324" s="3">
        <v>1.5299999999998599</v>
      </c>
      <c r="B1324" s="53">
        <f t="shared" si="120"/>
        <v>930091.18541024905</v>
      </c>
      <c r="C1324" s="53">
        <f t="shared" si="121"/>
        <v>0</v>
      </c>
      <c r="D1324" s="54">
        <f t="shared" si="122"/>
        <v>6.2118436505442798E-4</v>
      </c>
      <c r="E1324" s="48"/>
      <c r="F1324" s="56">
        <f t="shared" si="123"/>
        <v>0.93637045117094986</v>
      </c>
      <c r="G1324" s="48">
        <f t="shared" si="124"/>
        <v>6.2593898990326302E-4</v>
      </c>
      <c r="H1324" s="57">
        <f t="shared" si="125"/>
        <v>927051.67173243756</v>
      </c>
      <c r="M1324" s="48"/>
      <c r="N1324" s="48"/>
      <c r="O1324" s="48"/>
      <c r="P1324" s="48"/>
      <c r="Q1324" s="48"/>
    </row>
    <row r="1325" spans="1:17" x14ac:dyDescent="0.25">
      <c r="A1325" s="3">
        <v>1.53499999999986</v>
      </c>
      <c r="B1325" s="53">
        <f t="shared" si="120"/>
        <v>933130.69908806076</v>
      </c>
      <c r="C1325" s="53">
        <f t="shared" si="121"/>
        <v>0</v>
      </c>
      <c r="D1325" s="54">
        <f t="shared" si="122"/>
        <v>6.1645044485536538E-4</v>
      </c>
      <c r="E1325" s="48"/>
      <c r="F1325" s="56">
        <f t="shared" si="123"/>
        <v>0.93699163553600429</v>
      </c>
      <c r="G1325" s="48">
        <f t="shared" si="124"/>
        <v>6.2118436505442798E-4</v>
      </c>
      <c r="H1325" s="57">
        <f t="shared" si="125"/>
        <v>930091.18541024905</v>
      </c>
      <c r="M1325" s="48"/>
      <c r="N1325" s="48"/>
      <c r="O1325" s="48"/>
      <c r="P1325" s="48"/>
      <c r="Q1325" s="48"/>
    </row>
    <row r="1326" spans="1:17" x14ac:dyDescent="0.25">
      <c r="A1326" s="3">
        <v>1.5399999999998599</v>
      </c>
      <c r="B1326" s="53">
        <f t="shared" si="120"/>
        <v>936170.21276587225</v>
      </c>
      <c r="C1326" s="53">
        <f t="shared" si="121"/>
        <v>0</v>
      </c>
      <c r="D1326" s="54">
        <f t="shared" si="122"/>
        <v>6.1173730731134413E-4</v>
      </c>
      <c r="E1326" s="48"/>
      <c r="F1326" s="56">
        <f t="shared" si="123"/>
        <v>0.93760808598085965</v>
      </c>
      <c r="G1326" s="48">
        <f t="shared" si="124"/>
        <v>6.1645044485536538E-4</v>
      </c>
      <c r="H1326" s="57">
        <f t="shared" si="125"/>
        <v>933130.69908806076</v>
      </c>
      <c r="M1326" s="48"/>
      <c r="N1326" s="48"/>
      <c r="O1326" s="48"/>
      <c r="P1326" s="48"/>
      <c r="Q1326" s="48"/>
    </row>
    <row r="1327" spans="1:17" x14ac:dyDescent="0.25">
      <c r="A1327" s="3">
        <v>1.54499999999986</v>
      </c>
      <c r="B1327" s="53">
        <f t="shared" si="120"/>
        <v>939209.72644368384</v>
      </c>
      <c r="C1327" s="53">
        <f t="shared" si="121"/>
        <v>0</v>
      </c>
      <c r="D1327" s="54">
        <f t="shared" si="122"/>
        <v>6.0704502827868545E-4</v>
      </c>
      <c r="E1327" s="48"/>
      <c r="F1327" s="56">
        <f t="shared" si="123"/>
        <v>0.938219823288171</v>
      </c>
      <c r="G1327" s="48">
        <f t="shared" si="124"/>
        <v>6.1173730731134413E-4</v>
      </c>
      <c r="H1327" s="57">
        <f t="shared" si="125"/>
        <v>936170.21276587225</v>
      </c>
      <c r="M1327" s="48"/>
      <c r="N1327" s="48"/>
      <c r="O1327" s="48"/>
      <c r="P1327" s="48"/>
      <c r="Q1327" s="48"/>
    </row>
    <row r="1328" spans="1:17" x14ac:dyDescent="0.25">
      <c r="A1328" s="3">
        <v>1.5499999999998599</v>
      </c>
      <c r="B1328" s="53">
        <f t="shared" si="120"/>
        <v>942249.24012149533</v>
      </c>
      <c r="C1328" s="53">
        <f t="shared" si="121"/>
        <v>0</v>
      </c>
      <c r="D1328" s="54">
        <f t="shared" si="122"/>
        <v>6.0237368147453285E-4</v>
      </c>
      <c r="E1328" s="48"/>
      <c r="F1328" s="56">
        <f t="shared" si="123"/>
        <v>0.93882686831644968</v>
      </c>
      <c r="G1328" s="48">
        <f t="shared" si="124"/>
        <v>6.0704502827868545E-4</v>
      </c>
      <c r="H1328" s="57">
        <f t="shared" si="125"/>
        <v>939209.72644368384</v>
      </c>
      <c r="M1328" s="48"/>
      <c r="N1328" s="48"/>
      <c r="O1328" s="48"/>
      <c r="P1328" s="48"/>
      <c r="Q1328" s="48"/>
    </row>
    <row r="1329" spans="1:17" x14ac:dyDescent="0.25">
      <c r="A1329" s="3">
        <v>1.55499999999986</v>
      </c>
      <c r="B1329" s="53">
        <f t="shared" si="120"/>
        <v>945288.75379930693</v>
      </c>
      <c r="C1329" s="53">
        <f t="shared" si="121"/>
        <v>0</v>
      </c>
      <c r="D1329" s="54">
        <f t="shared" si="122"/>
        <v>5.97723338486289E-4</v>
      </c>
      <c r="E1329" s="48"/>
      <c r="F1329" s="56">
        <f t="shared" si="123"/>
        <v>0.93942924199792421</v>
      </c>
      <c r="G1329" s="48">
        <f t="shared" si="124"/>
        <v>6.0237368147453285E-4</v>
      </c>
      <c r="H1329" s="57">
        <f t="shared" si="125"/>
        <v>942249.24012149533</v>
      </c>
      <c r="M1329" s="48"/>
      <c r="N1329" s="48"/>
      <c r="O1329" s="48"/>
      <c r="P1329" s="48"/>
      <c r="Q1329" s="48"/>
    </row>
    <row r="1330" spans="1:17" x14ac:dyDescent="0.25">
      <c r="A1330" s="3">
        <v>1.5599999999998599</v>
      </c>
      <c r="B1330" s="53">
        <f t="shared" si="120"/>
        <v>948328.26747711841</v>
      </c>
      <c r="C1330" s="53">
        <f t="shared" si="121"/>
        <v>0</v>
      </c>
      <c r="D1330" s="54">
        <f t="shared" si="122"/>
        <v>5.9309406877994242E-4</v>
      </c>
      <c r="E1330" s="48"/>
      <c r="F1330" s="56">
        <f t="shared" si="123"/>
        <v>0.9400269653364105</v>
      </c>
      <c r="G1330" s="48">
        <f t="shared" si="124"/>
        <v>5.97723338486289E-4</v>
      </c>
      <c r="H1330" s="57">
        <f t="shared" si="125"/>
        <v>945288.75379930693</v>
      </c>
      <c r="M1330" s="48"/>
      <c r="N1330" s="48"/>
      <c r="O1330" s="48"/>
      <c r="P1330" s="48"/>
      <c r="Q1330" s="48"/>
    </row>
    <row r="1331" spans="1:17" x14ac:dyDescent="0.25">
      <c r="A1331" s="3">
        <v>1.5649999999998601</v>
      </c>
      <c r="B1331" s="53">
        <f t="shared" si="120"/>
        <v>951367.78115493001</v>
      </c>
      <c r="C1331" s="53">
        <f t="shared" si="121"/>
        <v>0</v>
      </c>
      <c r="D1331" s="54">
        <f t="shared" si="122"/>
        <v>5.8848593971028151E-4</v>
      </c>
      <c r="E1331" s="48"/>
      <c r="F1331" s="56">
        <f t="shared" si="123"/>
        <v>0.94062005940519045</v>
      </c>
      <c r="G1331" s="48">
        <f t="shared" si="124"/>
        <v>5.9309406877994242E-4</v>
      </c>
      <c r="H1331" s="57">
        <f t="shared" si="125"/>
        <v>948328.26747711841</v>
      </c>
      <c r="M1331" s="48"/>
      <c r="N1331" s="48"/>
      <c r="O1331" s="48"/>
      <c r="P1331" s="48"/>
      <c r="Q1331" s="48"/>
    </row>
    <row r="1332" spans="1:17" x14ac:dyDescent="0.25">
      <c r="A1332" s="3">
        <v>1.56999999999986</v>
      </c>
      <c r="B1332" s="53">
        <f t="shared" si="120"/>
        <v>954407.29483274149</v>
      </c>
      <c r="C1332" s="53">
        <f t="shared" si="121"/>
        <v>0</v>
      </c>
      <c r="D1332" s="54">
        <f t="shared" si="122"/>
        <v>5.8389901652999843E-4</v>
      </c>
      <c r="E1332" s="48"/>
      <c r="F1332" s="56">
        <f t="shared" si="123"/>
        <v>0.94120854534490073</v>
      </c>
      <c r="G1332" s="48">
        <f t="shared" si="124"/>
        <v>5.8848593971028151E-4</v>
      </c>
      <c r="H1332" s="57">
        <f t="shared" si="125"/>
        <v>951367.78115493001</v>
      </c>
      <c r="M1332" s="48"/>
      <c r="N1332" s="48"/>
      <c r="O1332" s="48"/>
      <c r="P1332" s="48"/>
      <c r="Q1332" s="48"/>
    </row>
    <row r="1333" spans="1:17" x14ac:dyDescent="0.25">
      <c r="A1333" s="3">
        <v>1.5749999999998601</v>
      </c>
      <c r="B1333" s="53">
        <f t="shared" si="120"/>
        <v>957446.80851055309</v>
      </c>
      <c r="C1333" s="53">
        <f t="shared" si="121"/>
        <v>0</v>
      </c>
      <c r="D1333" s="54">
        <f t="shared" si="122"/>
        <v>5.793333624000141E-4</v>
      </c>
      <c r="E1333" s="48"/>
      <c r="F1333" s="56">
        <f t="shared" si="123"/>
        <v>0.94179244436143073</v>
      </c>
      <c r="G1333" s="48">
        <f t="shared" si="124"/>
        <v>5.8389901652999843E-4</v>
      </c>
      <c r="H1333" s="57">
        <f t="shared" si="125"/>
        <v>954407.29483274149</v>
      </c>
      <c r="M1333" s="48"/>
      <c r="N1333" s="48"/>
      <c r="O1333" s="48"/>
      <c r="P1333" s="48"/>
      <c r="Q1333" s="48"/>
    </row>
    <row r="1334" spans="1:17" x14ac:dyDescent="0.25">
      <c r="A1334" s="3">
        <v>1.57999999999986</v>
      </c>
      <c r="B1334" s="53">
        <f t="shared" si="120"/>
        <v>960486.32218836457</v>
      </c>
      <c r="C1334" s="53">
        <f t="shared" si="121"/>
        <v>0</v>
      </c>
      <c r="D1334" s="54">
        <f t="shared" si="122"/>
        <v>5.7478903839902618E-4</v>
      </c>
      <c r="E1334" s="48"/>
      <c r="F1334" s="56">
        <f t="shared" si="123"/>
        <v>0.94237177772383074</v>
      </c>
      <c r="G1334" s="48">
        <f t="shared" si="124"/>
        <v>5.793333624000141E-4</v>
      </c>
      <c r="H1334" s="57">
        <f t="shared" si="125"/>
        <v>957446.80851055309</v>
      </c>
      <c r="M1334" s="48"/>
      <c r="N1334" s="48"/>
      <c r="O1334" s="48"/>
      <c r="P1334" s="48"/>
      <c r="Q1334" s="48"/>
    </row>
    <row r="1335" spans="1:17" x14ac:dyDescent="0.25">
      <c r="A1335" s="3">
        <v>1.5849999999998601</v>
      </c>
      <c r="B1335" s="53">
        <f t="shared" si="120"/>
        <v>963525.83586617629</v>
      </c>
      <c r="C1335" s="53">
        <f t="shared" si="121"/>
        <v>0</v>
      </c>
      <c r="D1335" s="54">
        <f t="shared" si="122"/>
        <v>5.7026610353416718E-4</v>
      </c>
      <c r="E1335" s="48"/>
      <c r="F1335" s="56">
        <f t="shared" si="123"/>
        <v>0.94294656676222977</v>
      </c>
      <c r="G1335" s="48">
        <f t="shared" si="124"/>
        <v>5.7478903839902618E-4</v>
      </c>
      <c r="H1335" s="57">
        <f t="shared" si="125"/>
        <v>960486.32218836457</v>
      </c>
      <c r="M1335" s="48"/>
      <c r="N1335" s="48"/>
      <c r="O1335" s="48"/>
      <c r="P1335" s="48"/>
      <c r="Q1335" s="48"/>
    </row>
    <row r="1336" spans="1:17" x14ac:dyDescent="0.25">
      <c r="A1336" s="3">
        <v>1.58999999999986</v>
      </c>
      <c r="B1336" s="53">
        <f t="shared" si="120"/>
        <v>966565.34954398777</v>
      </c>
      <c r="C1336" s="53">
        <f t="shared" si="121"/>
        <v>0</v>
      </c>
      <c r="D1336" s="54">
        <f t="shared" si="122"/>
        <v>5.6576461475088546E-4</v>
      </c>
      <c r="E1336" s="48"/>
      <c r="F1336" s="56">
        <f t="shared" si="123"/>
        <v>0.94351683286576393</v>
      </c>
      <c r="G1336" s="48">
        <f t="shared" si="124"/>
        <v>5.7026610353416718E-4</v>
      </c>
      <c r="H1336" s="57">
        <f t="shared" si="125"/>
        <v>963525.83586617629</v>
      </c>
      <c r="M1336" s="48"/>
      <c r="N1336" s="48"/>
      <c r="O1336" s="48"/>
      <c r="P1336" s="48"/>
      <c r="Q1336" s="48"/>
    </row>
    <row r="1337" spans="1:17" x14ac:dyDescent="0.25">
      <c r="A1337" s="3">
        <v>1.5949999999998601</v>
      </c>
      <c r="B1337" s="53">
        <f t="shared" si="120"/>
        <v>969604.86322179937</v>
      </c>
      <c r="C1337" s="53">
        <f t="shared" si="121"/>
        <v>0</v>
      </c>
      <c r="D1337" s="54">
        <f t="shared" si="122"/>
        <v>5.6128462694393644E-4</v>
      </c>
      <c r="E1337" s="48"/>
      <c r="F1337" s="56">
        <f t="shared" si="123"/>
        <v>0.94408259748051482</v>
      </c>
      <c r="G1337" s="48">
        <f t="shared" si="124"/>
        <v>5.6576461475088546E-4</v>
      </c>
      <c r="H1337" s="57">
        <f t="shared" si="125"/>
        <v>966565.34954398777</v>
      </c>
      <c r="M1337" s="48"/>
      <c r="N1337" s="48"/>
      <c r="O1337" s="48"/>
      <c r="P1337" s="48"/>
      <c r="Q1337" s="48"/>
    </row>
    <row r="1338" spans="1:17" x14ac:dyDescent="0.25">
      <c r="A1338" s="3">
        <v>1.59999999999986</v>
      </c>
      <c r="B1338" s="53">
        <f t="shared" si="120"/>
        <v>972644.37689961086</v>
      </c>
      <c r="C1338" s="53">
        <f t="shared" si="121"/>
        <v>0</v>
      </c>
      <c r="D1338" s="54">
        <f t="shared" si="122"/>
        <v>5.5682619296770763E-4</v>
      </c>
      <c r="E1338" s="48"/>
      <c r="F1338" s="56">
        <f t="shared" si="123"/>
        <v>0.94464388210745875</v>
      </c>
      <c r="G1338" s="48">
        <f t="shared" si="124"/>
        <v>5.6128462694393644E-4</v>
      </c>
      <c r="H1338" s="57">
        <f t="shared" si="125"/>
        <v>969604.86322179937</v>
      </c>
      <c r="M1338" s="48"/>
      <c r="N1338" s="48"/>
      <c r="O1338" s="48"/>
      <c r="P1338" s="48"/>
      <c r="Q1338" s="48"/>
    </row>
    <row r="1339" spans="1:17" x14ac:dyDescent="0.25">
      <c r="A1339" s="3">
        <v>1.6049999999998601</v>
      </c>
      <c r="B1339" s="53">
        <f t="shared" si="120"/>
        <v>975683.89057742245</v>
      </c>
      <c r="C1339" s="53">
        <f t="shared" si="121"/>
        <v>0</v>
      </c>
      <c r="D1339" s="54">
        <f t="shared" si="122"/>
        <v>5.5238936364776503E-4</v>
      </c>
      <c r="E1339" s="48"/>
      <c r="F1339" s="56">
        <f t="shared" si="123"/>
        <v>0.94520070830042646</v>
      </c>
      <c r="G1339" s="48">
        <f t="shared" si="124"/>
        <v>5.5682619296770763E-4</v>
      </c>
      <c r="H1339" s="57">
        <f t="shared" si="125"/>
        <v>972644.37689961086</v>
      </c>
      <c r="M1339" s="48"/>
      <c r="N1339" s="48"/>
      <c r="O1339" s="48"/>
      <c r="P1339" s="48"/>
      <c r="Q1339" s="48"/>
    </row>
    <row r="1340" spans="1:17" x14ac:dyDescent="0.25">
      <c r="A1340" s="3">
        <v>1.60999999999986</v>
      </c>
      <c r="B1340" s="53">
        <f t="shared" si="120"/>
        <v>978723.40425523394</v>
      </c>
      <c r="C1340" s="53">
        <f t="shared" si="121"/>
        <v>0</v>
      </c>
      <c r="D1340" s="54">
        <f t="shared" si="122"/>
        <v>5.4797418779073404E-4</v>
      </c>
      <c r="E1340" s="48"/>
      <c r="F1340" s="56">
        <f t="shared" si="123"/>
        <v>0.94575309766407423</v>
      </c>
      <c r="G1340" s="48">
        <f t="shared" si="124"/>
        <v>5.5238936364776503E-4</v>
      </c>
      <c r="H1340" s="57">
        <f t="shared" si="125"/>
        <v>975683.89057742245</v>
      </c>
      <c r="M1340" s="48"/>
      <c r="N1340" s="48"/>
      <c r="O1340" s="48"/>
      <c r="P1340" s="48"/>
      <c r="Q1340" s="48"/>
    </row>
    <row r="1341" spans="1:17" x14ac:dyDescent="0.25">
      <c r="A1341" s="3">
        <v>1.6149999999998601</v>
      </c>
      <c r="B1341" s="53">
        <f t="shared" si="120"/>
        <v>981762.91793304554</v>
      </c>
      <c r="C1341" s="53">
        <f t="shared" si="121"/>
        <v>0</v>
      </c>
      <c r="D1341" s="54">
        <f t="shared" si="122"/>
        <v>5.4358071219706705E-4</v>
      </c>
      <c r="E1341" s="48"/>
      <c r="F1341" s="56">
        <f t="shared" si="123"/>
        <v>0.94630107185186496</v>
      </c>
      <c r="G1341" s="48">
        <f t="shared" si="124"/>
        <v>5.4797418779073404E-4</v>
      </c>
      <c r="H1341" s="57">
        <f t="shared" si="125"/>
        <v>978723.40425523394</v>
      </c>
      <c r="M1341" s="48"/>
      <c r="N1341" s="48"/>
      <c r="O1341" s="48"/>
      <c r="P1341" s="48"/>
      <c r="Q1341" s="48"/>
    </row>
    <row r="1342" spans="1:17" x14ac:dyDescent="0.25">
      <c r="A1342" s="3">
        <v>1.61999999999986</v>
      </c>
      <c r="B1342" s="53">
        <f t="shared" si="120"/>
        <v>984802.43161085702</v>
      </c>
      <c r="C1342" s="53">
        <f t="shared" si="121"/>
        <v>0</v>
      </c>
      <c r="D1342" s="54">
        <f t="shared" si="122"/>
        <v>5.3920898167092446E-4</v>
      </c>
      <c r="E1342" s="48"/>
      <c r="F1342" s="56">
        <f t="shared" si="123"/>
        <v>0.94684465256406203</v>
      </c>
      <c r="G1342" s="48">
        <f t="shared" si="124"/>
        <v>5.4358071219706705E-4</v>
      </c>
      <c r="H1342" s="57">
        <f t="shared" si="125"/>
        <v>981762.91793304554</v>
      </c>
      <c r="M1342" s="48"/>
      <c r="N1342" s="48"/>
      <c r="O1342" s="48"/>
      <c r="P1342" s="48"/>
      <c r="Q1342" s="48"/>
    </row>
    <row r="1343" spans="1:17" x14ac:dyDescent="0.25">
      <c r="A1343" s="3">
        <v>1.6249999999998599</v>
      </c>
      <c r="B1343" s="53">
        <f t="shared" si="120"/>
        <v>987841.9452886685</v>
      </c>
      <c r="C1343" s="53">
        <f t="shared" si="121"/>
        <v>0</v>
      </c>
      <c r="D1343" s="54">
        <f t="shared" si="122"/>
        <v>5.3485903903260912E-4</v>
      </c>
      <c r="E1343" s="48"/>
      <c r="F1343" s="56">
        <f t="shared" si="123"/>
        <v>0.94738386154573295</v>
      </c>
      <c r="G1343" s="48">
        <f t="shared" si="124"/>
        <v>5.3920898167092446E-4</v>
      </c>
      <c r="H1343" s="57">
        <f t="shared" si="125"/>
        <v>984802.43161085702</v>
      </c>
      <c r="M1343" s="48"/>
      <c r="N1343" s="48"/>
      <c r="O1343" s="48"/>
      <c r="P1343" s="48"/>
      <c r="Q1343" s="48"/>
    </row>
    <row r="1344" spans="1:17" x14ac:dyDescent="0.25">
      <c r="A1344" s="3">
        <v>1.62999999999986</v>
      </c>
      <c r="B1344" s="53">
        <f t="shared" si="120"/>
        <v>990881.4589664801</v>
      </c>
      <c r="C1344" s="53">
        <f t="shared" si="121"/>
        <v>0</v>
      </c>
      <c r="D1344" s="54">
        <f t="shared" si="122"/>
        <v>5.3053092513033473E-4</v>
      </c>
      <c r="E1344" s="48"/>
      <c r="F1344" s="56">
        <f t="shared" si="123"/>
        <v>0.94791872058476556</v>
      </c>
      <c r="G1344" s="48">
        <f t="shared" si="124"/>
        <v>5.3485903903260912E-4</v>
      </c>
      <c r="H1344" s="57">
        <f t="shared" si="125"/>
        <v>987841.9452886685</v>
      </c>
      <c r="M1344" s="48"/>
      <c r="N1344" s="48"/>
      <c r="O1344" s="48"/>
      <c r="P1344" s="48"/>
      <c r="Q1344" s="48"/>
    </row>
    <row r="1345" spans="1:17" x14ac:dyDescent="0.25">
      <c r="A1345" s="3">
        <v>1.6349999999998599</v>
      </c>
      <c r="B1345" s="53">
        <f t="shared" si="120"/>
        <v>993920.97264429159</v>
      </c>
      <c r="C1345" s="53">
        <f t="shared" si="121"/>
        <v>0</v>
      </c>
      <c r="D1345" s="54">
        <f t="shared" si="122"/>
        <v>5.2622467885132806E-4</v>
      </c>
      <c r="E1345" s="48"/>
      <c r="F1345" s="56">
        <f t="shared" si="123"/>
        <v>0.9484492515098959</v>
      </c>
      <c r="G1345" s="48">
        <f t="shared" si="124"/>
        <v>5.3053092513033473E-4</v>
      </c>
      <c r="H1345" s="57">
        <f t="shared" si="125"/>
        <v>990881.4589664801</v>
      </c>
      <c r="M1345" s="48"/>
      <c r="N1345" s="48"/>
      <c r="O1345" s="48"/>
      <c r="P1345" s="48"/>
      <c r="Q1345" s="48"/>
    </row>
    <row r="1346" spans="1:17" x14ac:dyDescent="0.25">
      <c r="A1346" s="3">
        <v>1.63999999999986</v>
      </c>
      <c r="B1346" s="53">
        <f t="shared" si="120"/>
        <v>996960.4863221033</v>
      </c>
      <c r="C1346" s="53">
        <f t="shared" si="121"/>
        <v>0</v>
      </c>
      <c r="D1346" s="54">
        <f t="shared" si="122"/>
        <v>5.2194033713448551E-4</v>
      </c>
      <c r="E1346" s="48"/>
      <c r="F1346" s="56">
        <f t="shared" si="123"/>
        <v>0.94897547618874722</v>
      </c>
      <c r="G1346" s="48">
        <f t="shared" si="124"/>
        <v>5.2622467885132806E-4</v>
      </c>
      <c r="H1346" s="57">
        <f t="shared" si="125"/>
        <v>993920.97264429159</v>
      </c>
      <c r="M1346" s="48"/>
      <c r="N1346" s="48"/>
      <c r="O1346" s="48"/>
      <c r="P1346" s="48"/>
      <c r="Q1346" s="48"/>
    </row>
    <row r="1347" spans="1:17" x14ac:dyDescent="0.25">
      <c r="A1347" s="3">
        <v>1.6449999999998599</v>
      </c>
      <c r="B1347" s="53">
        <f t="shared" si="120"/>
        <v>999999.99999991478</v>
      </c>
      <c r="C1347" s="53">
        <f t="shared" si="121"/>
        <v>0</v>
      </c>
      <c r="D1347" s="54">
        <f t="shared" si="122"/>
        <v>5.176779349824745E-4</v>
      </c>
      <c r="E1347" s="48"/>
      <c r="F1347" s="56">
        <f t="shared" si="123"/>
        <v>0.94949741652588171</v>
      </c>
      <c r="G1347" s="48">
        <f t="shared" si="124"/>
        <v>5.2194033713448551E-4</v>
      </c>
      <c r="H1347" s="57">
        <f t="shared" si="125"/>
        <v>996960.4863221033</v>
      </c>
      <c r="M1347" s="48"/>
      <c r="N1347" s="48"/>
      <c r="O1347" s="48"/>
      <c r="P1347" s="48"/>
      <c r="Q1347" s="48"/>
    </row>
    <row r="1348" spans="1:17" x14ac:dyDescent="0.25">
      <c r="A1348" s="3">
        <v>1.64999999999986</v>
      </c>
      <c r="B1348" s="53">
        <f t="shared" si="120"/>
        <v>1003039.5136777264</v>
      </c>
      <c r="C1348" s="53">
        <f t="shared" si="121"/>
        <v>0</v>
      </c>
      <c r="D1348" s="54">
        <f t="shared" si="122"/>
        <v>5.1343750547339084E-4</v>
      </c>
      <c r="E1348" s="48"/>
      <c r="F1348" s="56">
        <f t="shared" si="123"/>
        <v>0.95001509446086418</v>
      </c>
      <c r="G1348" s="48">
        <f t="shared" si="124"/>
        <v>5.176779349824745E-4</v>
      </c>
      <c r="H1348" s="57">
        <f t="shared" si="125"/>
        <v>999999.99999991478</v>
      </c>
      <c r="M1348" s="48"/>
      <c r="N1348" s="48"/>
      <c r="O1348" s="48"/>
      <c r="P1348" s="48"/>
      <c r="Q1348" s="48"/>
    </row>
    <row r="1349" spans="1:17" x14ac:dyDescent="0.25">
      <c r="A1349" s="3">
        <v>1.6549999999998599</v>
      </c>
      <c r="B1349" s="53">
        <f t="shared" si="120"/>
        <v>1006079.0273555379</v>
      </c>
      <c r="C1349" s="53">
        <f t="shared" si="121"/>
        <v>0</v>
      </c>
      <c r="D1349" s="54">
        <f t="shared" si="122"/>
        <v>5.0921907977397041E-4</v>
      </c>
      <c r="E1349" s="48"/>
      <c r="F1349" s="56">
        <f t="shared" si="123"/>
        <v>0.95052853196633758</v>
      </c>
      <c r="G1349" s="48">
        <f t="shared" si="124"/>
        <v>5.1343750547339084E-4</v>
      </c>
      <c r="H1349" s="57">
        <f t="shared" si="125"/>
        <v>1003039.5136777264</v>
      </c>
      <c r="M1349" s="48"/>
      <c r="N1349" s="48"/>
      <c r="O1349" s="48"/>
      <c r="P1349" s="48"/>
      <c r="Q1349" s="48"/>
    </row>
    <row r="1350" spans="1:17" x14ac:dyDescent="0.25">
      <c r="A1350" s="3">
        <v>1.65999999999986</v>
      </c>
      <c r="B1350" s="53">
        <f t="shared" si="120"/>
        <v>1009118.5410333495</v>
      </c>
      <c r="C1350" s="53">
        <f t="shared" si="121"/>
        <v>0</v>
      </c>
      <c r="D1350" s="54">
        <f t="shared" si="122"/>
        <v>5.050226871515795E-4</v>
      </c>
      <c r="E1350" s="48"/>
      <c r="F1350" s="56">
        <f t="shared" si="123"/>
        <v>0.95103775104611155</v>
      </c>
      <c r="G1350" s="48">
        <f t="shared" si="124"/>
        <v>5.0921907977397041E-4</v>
      </c>
      <c r="H1350" s="57">
        <f t="shared" si="125"/>
        <v>1006079.0273555379</v>
      </c>
      <c r="M1350" s="48"/>
      <c r="N1350" s="48"/>
      <c r="O1350" s="48"/>
      <c r="P1350" s="48"/>
      <c r="Q1350" s="48"/>
    </row>
    <row r="1351" spans="1:17" x14ac:dyDescent="0.25">
      <c r="A1351" s="3">
        <v>1.6649999999998599</v>
      </c>
      <c r="B1351" s="53">
        <f t="shared" si="120"/>
        <v>1012158.0547111609</v>
      </c>
      <c r="C1351" s="53">
        <f t="shared" si="121"/>
        <v>0</v>
      </c>
      <c r="D1351" s="54">
        <f t="shared" si="122"/>
        <v>5.008483549873155E-4</v>
      </c>
      <c r="E1351" s="48"/>
      <c r="F1351" s="56">
        <f t="shared" si="123"/>
        <v>0.95154277373326313</v>
      </c>
      <c r="G1351" s="48">
        <f t="shared" si="124"/>
        <v>5.050226871515795E-4</v>
      </c>
      <c r="H1351" s="57">
        <f t="shared" si="125"/>
        <v>1009118.5410333495</v>
      </c>
      <c r="M1351" s="48"/>
      <c r="N1351" s="48"/>
      <c r="O1351" s="48"/>
      <c r="P1351" s="48"/>
      <c r="Q1351" s="48"/>
    </row>
    <row r="1352" spans="1:17" x14ac:dyDescent="0.25">
      <c r="A1352" s="3">
        <v>1.66999999999986</v>
      </c>
      <c r="B1352" s="53">
        <f t="shared" si="120"/>
        <v>1015197.5683889725</v>
      </c>
      <c r="C1352" s="53">
        <f t="shared" si="121"/>
        <v>0</v>
      </c>
      <c r="D1352" s="54">
        <f t="shared" si="122"/>
        <v>4.9669610878844139E-4</v>
      </c>
      <c r="E1352" s="48"/>
      <c r="F1352" s="56">
        <f t="shared" si="123"/>
        <v>0.95204362208825044</v>
      </c>
      <c r="G1352" s="48">
        <f t="shared" si="124"/>
        <v>5.008483549873155E-4</v>
      </c>
      <c r="H1352" s="57">
        <f t="shared" si="125"/>
        <v>1012158.0547111609</v>
      </c>
      <c r="M1352" s="48"/>
      <c r="N1352" s="48"/>
      <c r="O1352" s="48"/>
      <c r="P1352" s="48"/>
      <c r="Q1352" s="48"/>
    </row>
    <row r="1353" spans="1:17" x14ac:dyDescent="0.25">
      <c r="A1353" s="3">
        <v>1.6749999999998599</v>
      </c>
      <c r="B1353" s="53">
        <f t="shared" si="120"/>
        <v>1018237.082066784</v>
      </c>
      <c r="C1353" s="53">
        <f t="shared" si="121"/>
        <v>0</v>
      </c>
      <c r="D1353" s="54">
        <f t="shared" si="122"/>
        <v>4.9256597220159737E-4</v>
      </c>
      <c r="E1353" s="48"/>
      <c r="F1353" s="56">
        <f t="shared" si="123"/>
        <v>0.95254031819703888</v>
      </c>
      <c r="G1353" s="48">
        <f t="shared" si="124"/>
        <v>4.9669610878844139E-4</v>
      </c>
      <c r="H1353" s="57">
        <f t="shared" si="125"/>
        <v>1015197.5683889725</v>
      </c>
      <c r="M1353" s="48"/>
      <c r="N1353" s="48"/>
      <c r="O1353" s="48"/>
      <c r="P1353" s="48"/>
      <c r="Q1353" s="48"/>
    </row>
    <row r="1354" spans="1:17" x14ac:dyDescent="0.25">
      <c r="A1354" s="3">
        <v>1.67999999999986</v>
      </c>
      <c r="B1354" s="53">
        <f t="shared" si="120"/>
        <v>1021276.5957445956</v>
      </c>
      <c r="C1354" s="53">
        <f t="shared" si="121"/>
        <v>0</v>
      </c>
      <c r="D1354" s="54">
        <f t="shared" si="122"/>
        <v>4.884579670259015E-4</v>
      </c>
      <c r="E1354" s="48"/>
      <c r="F1354" s="56">
        <f t="shared" si="123"/>
        <v>0.95303288416924048</v>
      </c>
      <c r="G1354" s="48">
        <f t="shared" si="124"/>
        <v>4.9256597220159737E-4</v>
      </c>
      <c r="H1354" s="57">
        <f t="shared" si="125"/>
        <v>1018237.082066784</v>
      </c>
      <c r="M1354" s="48"/>
      <c r="N1354" s="48"/>
      <c r="O1354" s="48"/>
      <c r="P1354" s="48"/>
      <c r="Q1354" s="48"/>
    </row>
    <row r="1355" spans="1:17" x14ac:dyDescent="0.25">
      <c r="A1355" s="3">
        <v>1.6849999999998599</v>
      </c>
      <c r="B1355" s="53">
        <f t="shared" si="120"/>
        <v>1024316.1094224071</v>
      </c>
      <c r="C1355" s="53">
        <f t="shared" si="121"/>
        <v>0</v>
      </c>
      <c r="D1355" s="54">
        <f t="shared" si="122"/>
        <v>4.8437211322571727E-4</v>
      </c>
      <c r="E1355" s="48"/>
      <c r="F1355" s="56">
        <f t="shared" si="123"/>
        <v>0.95352134213626638</v>
      </c>
      <c r="G1355" s="48">
        <f t="shared" si="124"/>
        <v>4.884579670259015E-4</v>
      </c>
      <c r="H1355" s="57">
        <f t="shared" si="125"/>
        <v>1021276.5957445956</v>
      </c>
      <c r="M1355" s="48"/>
      <c r="N1355" s="48"/>
      <c r="O1355" s="48"/>
      <c r="P1355" s="48"/>
      <c r="Q1355" s="48"/>
    </row>
    <row r="1356" spans="1:17" x14ac:dyDescent="0.25">
      <c r="A1356" s="3">
        <v>1.6899999999998601</v>
      </c>
      <c r="B1356" s="53">
        <f t="shared" si="120"/>
        <v>1027355.6231002188</v>
      </c>
      <c r="C1356" s="53">
        <f t="shared" si="121"/>
        <v>0</v>
      </c>
      <c r="D1356" s="54">
        <f t="shared" si="122"/>
        <v>4.8030842894475345E-4</v>
      </c>
      <c r="E1356" s="48"/>
      <c r="F1356" s="56">
        <f t="shared" si="123"/>
        <v>0.9540057142494921</v>
      </c>
      <c r="G1356" s="48">
        <f t="shared" si="124"/>
        <v>4.8437211322571727E-4</v>
      </c>
      <c r="H1356" s="57">
        <f t="shared" si="125"/>
        <v>1024316.1094224071</v>
      </c>
      <c r="M1356" s="48"/>
      <c r="N1356" s="48"/>
      <c r="O1356" s="48"/>
      <c r="P1356" s="48"/>
      <c r="Q1356" s="48"/>
    </row>
    <row r="1357" spans="1:17" x14ac:dyDescent="0.25">
      <c r="A1357" s="3">
        <v>1.69499999999986</v>
      </c>
      <c r="B1357" s="53">
        <f t="shared" si="120"/>
        <v>1030395.1367780303</v>
      </c>
      <c r="C1357" s="53">
        <f t="shared" si="121"/>
        <v>0</v>
      </c>
      <c r="D1357" s="54">
        <f t="shared" si="122"/>
        <v>4.7626693051838753E-4</v>
      </c>
      <c r="E1357" s="48"/>
      <c r="F1357" s="56">
        <f t="shared" si="123"/>
        <v>0.95448602267843685</v>
      </c>
      <c r="G1357" s="48">
        <f t="shared" si="124"/>
        <v>4.8030842894475345E-4</v>
      </c>
      <c r="H1357" s="57">
        <f t="shared" si="125"/>
        <v>1027355.6231002188</v>
      </c>
      <c r="M1357" s="48"/>
      <c r="N1357" s="48"/>
      <c r="O1357" s="48"/>
      <c r="P1357" s="48"/>
      <c r="Q1357" s="48"/>
    </row>
    <row r="1358" spans="1:17" x14ac:dyDescent="0.25">
      <c r="A1358" s="3">
        <v>1.6999999999998601</v>
      </c>
      <c r="B1358" s="53">
        <f t="shared" si="120"/>
        <v>1033434.6504558419</v>
      </c>
      <c r="C1358" s="53">
        <f t="shared" si="121"/>
        <v>0</v>
      </c>
      <c r="D1358" s="54">
        <f t="shared" si="122"/>
        <v>4.7224763248854273E-4</v>
      </c>
      <c r="E1358" s="48"/>
      <c r="F1358" s="56">
        <f t="shared" si="123"/>
        <v>0.95496228960895524</v>
      </c>
      <c r="G1358" s="48">
        <f t="shared" si="124"/>
        <v>4.7626693051838753E-4</v>
      </c>
      <c r="H1358" s="57">
        <f t="shared" si="125"/>
        <v>1030395.1367780303</v>
      </c>
      <c r="M1358" s="48"/>
      <c r="N1358" s="48"/>
      <c r="O1358" s="48"/>
      <c r="P1358" s="48"/>
      <c r="Q1358" s="48"/>
    </row>
    <row r="1359" spans="1:17" x14ac:dyDescent="0.25">
      <c r="A1359" s="3">
        <v>1.70499999999986</v>
      </c>
      <c r="B1359" s="53">
        <f t="shared" si="120"/>
        <v>1036474.1641336534</v>
      </c>
      <c r="C1359" s="53">
        <f t="shared" si="121"/>
        <v>0</v>
      </c>
      <c r="D1359" s="54">
        <f t="shared" si="122"/>
        <v>4.682505476161225E-4</v>
      </c>
      <c r="E1359" s="48"/>
      <c r="F1359" s="56">
        <f t="shared" si="123"/>
        <v>0.95543453724144378</v>
      </c>
      <c r="G1359" s="48">
        <f t="shared" si="124"/>
        <v>4.7224763248854273E-4</v>
      </c>
      <c r="H1359" s="57">
        <f t="shared" si="125"/>
        <v>1033434.6504558419</v>
      </c>
      <c r="M1359" s="48"/>
      <c r="N1359" s="48"/>
      <c r="O1359" s="48"/>
      <c r="P1359" s="48"/>
      <c r="Q1359" s="48"/>
    </row>
    <row r="1360" spans="1:17" x14ac:dyDescent="0.25">
      <c r="A1360" s="3">
        <v>1.7099999999998601</v>
      </c>
      <c r="B1360" s="53">
        <f t="shared" si="120"/>
        <v>1039513.677811465</v>
      </c>
      <c r="C1360" s="53">
        <f t="shared" si="121"/>
        <v>0</v>
      </c>
      <c r="D1360" s="54">
        <f t="shared" si="122"/>
        <v>4.6427568689522136E-4</v>
      </c>
      <c r="E1360" s="48"/>
      <c r="F1360" s="56">
        <f t="shared" si="123"/>
        <v>0.9559027877890599</v>
      </c>
      <c r="G1360" s="48">
        <f t="shared" si="124"/>
        <v>4.682505476161225E-4</v>
      </c>
      <c r="H1360" s="57">
        <f t="shared" si="125"/>
        <v>1036474.1641336534</v>
      </c>
      <c r="M1360" s="48"/>
      <c r="N1360" s="48"/>
      <c r="O1360" s="48"/>
      <c r="P1360" s="48"/>
      <c r="Q1360" s="48"/>
    </row>
    <row r="1361" spans="1:17" x14ac:dyDescent="0.25">
      <c r="A1361" s="3">
        <v>1.71499999999986</v>
      </c>
      <c r="B1361" s="53">
        <f t="shared" si="120"/>
        <v>1042553.1914892765</v>
      </c>
      <c r="C1361" s="53">
        <f t="shared" si="121"/>
        <v>0</v>
      </c>
      <c r="D1361" s="54">
        <f t="shared" si="122"/>
        <v>4.6032305956766884E-4</v>
      </c>
      <c r="E1361" s="48"/>
      <c r="F1361" s="56">
        <f t="shared" si="123"/>
        <v>0.95636706347595513</v>
      </c>
      <c r="G1361" s="48">
        <f t="shared" si="124"/>
        <v>4.6427568689522136E-4</v>
      </c>
      <c r="H1361" s="57">
        <f t="shared" si="125"/>
        <v>1039513.677811465</v>
      </c>
      <c r="M1361" s="48"/>
      <c r="N1361" s="48"/>
      <c r="O1361" s="48"/>
      <c r="P1361" s="48"/>
      <c r="Q1361" s="48"/>
    </row>
    <row r="1362" spans="1:17" x14ac:dyDescent="0.25">
      <c r="A1362" s="3">
        <v>1.7199999999998601</v>
      </c>
      <c r="B1362" s="53">
        <f t="shared" ref="B1362:B1425" si="126">A1362*D$11+D$10</f>
        <v>1045592.7051670881</v>
      </c>
      <c r="C1362" s="53">
        <f t="shared" ref="C1362:C1425" si="127">IF(EXACT(D$12,"under"),IF(B1362&lt;D$8,D$9*(D$8-B1362),0),IF(B1362&gt;D$8,D$9*(B1362-D$8),0))</f>
        <v>0</v>
      </c>
      <c r="D1362" s="54">
        <f t="shared" si="122"/>
        <v>4.5639267313557497E-4</v>
      </c>
      <c r="E1362" s="48"/>
      <c r="F1362" s="56">
        <f t="shared" si="123"/>
        <v>0.95682738653552279</v>
      </c>
      <c r="G1362" s="48">
        <f t="shared" si="124"/>
        <v>4.6032305956766884E-4</v>
      </c>
      <c r="H1362" s="57">
        <f t="shared" si="125"/>
        <v>1042553.1914892765</v>
      </c>
      <c r="M1362" s="48"/>
      <c r="N1362" s="48"/>
      <c r="O1362" s="48"/>
      <c r="P1362" s="48"/>
      <c r="Q1362" s="48"/>
    </row>
    <row r="1363" spans="1:17" x14ac:dyDescent="0.25">
      <c r="A1363" s="3">
        <v>1.72499999999986</v>
      </c>
      <c r="B1363" s="53">
        <f t="shared" si="126"/>
        <v>1048632.2188448997</v>
      </c>
      <c r="C1363" s="53">
        <f t="shared" si="127"/>
        <v>0</v>
      </c>
      <c r="D1363" s="54">
        <f t="shared" ref="D1363:D1426" si="128">IF(OR(B1363&lt;D$13,B1363&gt;D$14),0,NORMDIST(B1363,D$10,D$11,1)-NORMDIST(B1362,D$10,D$11,1))</f>
        <v>4.524845333766514E-4</v>
      </c>
      <c r="E1363" s="48"/>
      <c r="F1363" s="56">
        <f t="shared" ref="F1363:F1426" si="129">NORMDIST(B1362,D$10,D$11,1)</f>
        <v>0.95728377920865837</v>
      </c>
      <c r="G1363" s="48">
        <f t="shared" si="124"/>
        <v>4.5639267313557497E-4</v>
      </c>
      <c r="H1363" s="57">
        <f t="shared" si="125"/>
        <v>1045592.7051670881</v>
      </c>
      <c r="M1363" s="48"/>
      <c r="N1363" s="48"/>
      <c r="O1363" s="48"/>
      <c r="P1363" s="48"/>
      <c r="Q1363" s="48"/>
    </row>
    <row r="1364" spans="1:17" x14ac:dyDescent="0.25">
      <c r="A1364" s="3">
        <v>1.7299999999998601</v>
      </c>
      <c r="B1364" s="53">
        <f t="shared" si="126"/>
        <v>1051671.7325227112</v>
      </c>
      <c r="C1364" s="53">
        <f t="shared" si="127"/>
        <v>0</v>
      </c>
      <c r="D1364" s="54">
        <f t="shared" si="128"/>
        <v>4.4859864435753405E-4</v>
      </c>
      <c r="E1364" s="48"/>
      <c r="F1364" s="56">
        <f t="shared" si="129"/>
        <v>0.95773626374203502</v>
      </c>
      <c r="G1364" s="48">
        <f t="shared" ref="G1364:G1427" si="130">IF(AND(H1364&gt;=D$13,H1364&lt;=D$14),(F1364-F1363)/(1-O$19-O$20),0)</f>
        <v>4.524845333766514E-4</v>
      </c>
      <c r="H1364" s="57">
        <f t="shared" ref="H1364:H1427" si="131">D$10+A1363*D$11</f>
        <v>1048632.2188448997</v>
      </c>
      <c r="M1364" s="48"/>
      <c r="N1364" s="48"/>
      <c r="O1364" s="48"/>
      <c r="P1364" s="48"/>
      <c r="Q1364" s="48"/>
    </row>
    <row r="1365" spans="1:17" x14ac:dyDescent="0.25">
      <c r="A1365" s="3">
        <v>1.73499999999986</v>
      </c>
      <c r="B1365" s="53">
        <f t="shared" si="126"/>
        <v>1054711.2462005226</v>
      </c>
      <c r="C1365" s="53">
        <f t="shared" si="127"/>
        <v>0</v>
      </c>
      <c r="D1365" s="54">
        <f t="shared" si="128"/>
        <v>4.4473500844899316E-4</v>
      </c>
      <c r="E1365" s="48"/>
      <c r="F1365" s="56">
        <f t="shared" si="129"/>
        <v>0.95818486238639256</v>
      </c>
      <c r="G1365" s="48">
        <f t="shared" si="130"/>
        <v>4.4859864435753405E-4</v>
      </c>
      <c r="H1365" s="57">
        <f t="shared" si="131"/>
        <v>1051671.7325227112</v>
      </c>
      <c r="M1365" s="48"/>
      <c r="N1365" s="48"/>
      <c r="O1365" s="48"/>
      <c r="P1365" s="48"/>
      <c r="Q1365" s="48"/>
    </row>
    <row r="1366" spans="1:17" x14ac:dyDescent="0.25">
      <c r="A1366" s="3">
        <v>1.7399999999998601</v>
      </c>
      <c r="B1366" s="53">
        <f t="shared" si="126"/>
        <v>1057750.7598783344</v>
      </c>
      <c r="C1366" s="53">
        <f t="shared" si="127"/>
        <v>0</v>
      </c>
      <c r="D1366" s="54">
        <f t="shared" si="128"/>
        <v>4.4089362633881191E-4</v>
      </c>
      <c r="E1366" s="48"/>
      <c r="F1366" s="56">
        <f t="shared" si="129"/>
        <v>0.95862959739484155</v>
      </c>
      <c r="G1366" s="48">
        <f t="shared" si="130"/>
        <v>4.4473500844899316E-4</v>
      </c>
      <c r="H1366" s="57">
        <f t="shared" si="131"/>
        <v>1054711.2462005226</v>
      </c>
      <c r="M1366" s="48"/>
      <c r="N1366" s="48"/>
      <c r="O1366" s="48"/>
      <c r="P1366" s="48"/>
      <c r="Q1366" s="48"/>
    </row>
    <row r="1367" spans="1:17" x14ac:dyDescent="0.25">
      <c r="A1367" s="3">
        <v>1.74499999999986</v>
      </c>
      <c r="B1367" s="53">
        <f t="shared" si="126"/>
        <v>1060790.2735561458</v>
      </c>
      <c r="C1367" s="53">
        <f t="shared" si="127"/>
        <v>0</v>
      </c>
      <c r="D1367" s="54">
        <f t="shared" si="128"/>
        <v>4.3707449704766255E-4</v>
      </c>
      <c r="E1367" s="48"/>
      <c r="F1367" s="56">
        <f t="shared" si="129"/>
        <v>0.95907049102118036</v>
      </c>
      <c r="G1367" s="48">
        <f t="shared" si="130"/>
        <v>4.4089362633881191E-4</v>
      </c>
      <c r="H1367" s="57">
        <f t="shared" si="131"/>
        <v>1057750.7598783344</v>
      </c>
      <c r="M1367" s="48"/>
      <c r="N1367" s="48"/>
      <c r="O1367" s="48"/>
      <c r="P1367" s="48"/>
      <c r="Q1367" s="48"/>
    </row>
    <row r="1368" spans="1:17" x14ac:dyDescent="0.25">
      <c r="A1368" s="3">
        <v>1.7499999999998599</v>
      </c>
      <c r="B1368" s="53">
        <f t="shared" si="126"/>
        <v>1063829.7872339573</v>
      </c>
      <c r="C1368" s="53">
        <f t="shared" si="127"/>
        <v>0</v>
      </c>
      <c r="D1368" s="54">
        <f t="shared" si="128"/>
        <v>4.3327761794276221E-4</v>
      </c>
      <c r="E1368" s="48"/>
      <c r="F1368" s="56">
        <f t="shared" si="129"/>
        <v>0.95950756551822802</v>
      </c>
      <c r="G1368" s="48">
        <f t="shared" si="130"/>
        <v>4.3707449704766255E-4</v>
      </c>
      <c r="H1368" s="57">
        <f t="shared" si="131"/>
        <v>1060790.2735561458</v>
      </c>
      <c r="M1368" s="48"/>
      <c r="N1368" s="48"/>
      <c r="O1368" s="48"/>
      <c r="P1368" s="48"/>
      <c r="Q1368" s="48"/>
    </row>
    <row r="1369" spans="1:17" x14ac:dyDescent="0.25">
      <c r="A1369" s="3">
        <v>1.75499999999986</v>
      </c>
      <c r="B1369" s="53">
        <f t="shared" si="126"/>
        <v>1066869.3009117688</v>
      </c>
      <c r="C1369" s="53">
        <f t="shared" si="127"/>
        <v>0</v>
      </c>
      <c r="D1369" s="54">
        <f t="shared" si="128"/>
        <v>4.2950298475274984E-4</v>
      </c>
      <c r="E1369" s="48"/>
      <c r="F1369" s="56">
        <f t="shared" si="129"/>
        <v>0.95994084313617078</v>
      </c>
      <c r="G1369" s="48">
        <f t="shared" si="130"/>
        <v>4.3327761794276221E-4</v>
      </c>
      <c r="H1369" s="57">
        <f t="shared" si="131"/>
        <v>1063829.7872339573</v>
      </c>
      <c r="M1369" s="48"/>
      <c r="N1369" s="48"/>
      <c r="O1369" s="48"/>
      <c r="P1369" s="48"/>
      <c r="Q1369" s="48"/>
    </row>
    <row r="1370" spans="1:17" x14ac:dyDescent="0.25">
      <c r="A1370" s="3">
        <v>1.7599999999998599</v>
      </c>
      <c r="B1370" s="53">
        <f t="shared" si="126"/>
        <v>1069908.8145895803</v>
      </c>
      <c r="C1370" s="53">
        <f t="shared" si="127"/>
        <v>0</v>
      </c>
      <c r="D1370" s="54">
        <f t="shared" si="128"/>
        <v>4.257505915818971E-4</v>
      </c>
      <c r="E1370" s="48"/>
      <c r="F1370" s="56">
        <f t="shared" si="129"/>
        <v>0.96037034612092353</v>
      </c>
      <c r="G1370" s="48">
        <f t="shared" si="130"/>
        <v>4.2950298475274984E-4</v>
      </c>
      <c r="H1370" s="57">
        <f t="shared" si="131"/>
        <v>1066869.3009117688</v>
      </c>
      <c r="M1370" s="48"/>
      <c r="N1370" s="48"/>
      <c r="O1370" s="48"/>
      <c r="P1370" s="48"/>
      <c r="Q1370" s="48"/>
    </row>
    <row r="1371" spans="1:17" x14ac:dyDescent="0.25">
      <c r="A1371" s="3">
        <v>1.76499999999986</v>
      </c>
      <c r="B1371" s="53">
        <f t="shared" si="126"/>
        <v>1072948.328267392</v>
      </c>
      <c r="C1371" s="53">
        <f t="shared" si="127"/>
        <v>0</v>
      </c>
      <c r="D1371" s="54">
        <f t="shared" si="128"/>
        <v>4.2202043092609554E-4</v>
      </c>
      <c r="E1371" s="48"/>
      <c r="F1371" s="56">
        <f t="shared" si="129"/>
        <v>0.96079609671250543</v>
      </c>
      <c r="G1371" s="48">
        <f t="shared" si="130"/>
        <v>4.257505915818971E-4</v>
      </c>
      <c r="H1371" s="57">
        <f t="shared" si="131"/>
        <v>1069908.8145895803</v>
      </c>
      <c r="M1371" s="48"/>
      <c r="N1371" s="48"/>
      <c r="O1371" s="48"/>
      <c r="P1371" s="48"/>
      <c r="Q1371" s="48"/>
    </row>
    <row r="1372" spans="1:17" x14ac:dyDescent="0.25">
      <c r="A1372" s="3">
        <v>1.7699999999998599</v>
      </c>
      <c r="B1372" s="53">
        <f t="shared" si="126"/>
        <v>1075987.8419452035</v>
      </c>
      <c r="C1372" s="53">
        <f t="shared" si="127"/>
        <v>0</v>
      </c>
      <c r="D1372" s="54">
        <f t="shared" si="128"/>
        <v>4.1831249368562418E-4</v>
      </c>
      <c r="E1372" s="48"/>
      <c r="F1372" s="56">
        <f t="shared" si="129"/>
        <v>0.96121811714343153</v>
      </c>
      <c r="G1372" s="48">
        <f t="shared" si="130"/>
        <v>4.2202043092609554E-4</v>
      </c>
      <c r="H1372" s="57">
        <f t="shared" si="131"/>
        <v>1072948.328267392</v>
      </c>
      <c r="M1372" s="48"/>
      <c r="N1372" s="48"/>
      <c r="O1372" s="48"/>
      <c r="P1372" s="48"/>
      <c r="Q1372" s="48"/>
    </row>
    <row r="1373" spans="1:17" x14ac:dyDescent="0.25">
      <c r="A1373" s="3">
        <v>1.77499999999986</v>
      </c>
      <c r="B1373" s="53">
        <f t="shared" si="126"/>
        <v>1079027.3556230152</v>
      </c>
      <c r="C1373" s="53">
        <f t="shared" si="127"/>
        <v>0</v>
      </c>
      <c r="D1373" s="54">
        <f t="shared" si="128"/>
        <v>4.1462676918224695E-4</v>
      </c>
      <c r="E1373" s="48"/>
      <c r="F1373" s="56">
        <f t="shared" si="129"/>
        <v>0.96163642963711715</v>
      </c>
      <c r="G1373" s="48">
        <f t="shared" si="130"/>
        <v>4.1831249368562418E-4</v>
      </c>
      <c r="H1373" s="57">
        <f t="shared" si="131"/>
        <v>1075987.8419452035</v>
      </c>
      <c r="M1373" s="48"/>
      <c r="N1373" s="48"/>
      <c r="O1373" s="48"/>
      <c r="P1373" s="48"/>
      <c r="Q1373" s="48"/>
    </row>
    <row r="1374" spans="1:17" x14ac:dyDescent="0.25">
      <c r="A1374" s="3">
        <v>1.7799999999998599</v>
      </c>
      <c r="B1374" s="53">
        <f t="shared" si="126"/>
        <v>1082066.8693008267</v>
      </c>
      <c r="C1374" s="53">
        <f t="shared" si="127"/>
        <v>0</v>
      </c>
      <c r="D1374" s="54">
        <f t="shared" si="128"/>
        <v>4.1096324517242433E-4</v>
      </c>
      <c r="E1374" s="48"/>
      <c r="F1374" s="56">
        <f t="shared" si="129"/>
        <v>0.9620510564062994</v>
      </c>
      <c r="G1374" s="48">
        <f t="shared" si="130"/>
        <v>4.1462676918224695E-4</v>
      </c>
      <c r="H1374" s="57">
        <f t="shared" si="131"/>
        <v>1079027.3556230152</v>
      </c>
      <c r="M1374" s="48"/>
      <c r="N1374" s="48"/>
      <c r="O1374" s="48"/>
      <c r="P1374" s="48"/>
      <c r="Q1374" s="48"/>
    </row>
    <row r="1375" spans="1:17" x14ac:dyDescent="0.25">
      <c r="A1375" s="3">
        <v>1.78499999999986</v>
      </c>
      <c r="B1375" s="53">
        <f t="shared" si="126"/>
        <v>1085106.3829786382</v>
      </c>
      <c r="C1375" s="53">
        <f t="shared" si="127"/>
        <v>0</v>
      </c>
      <c r="D1375" s="54">
        <f t="shared" si="128"/>
        <v>4.0732190786330058E-4</v>
      </c>
      <c r="E1375" s="48"/>
      <c r="F1375" s="56">
        <f t="shared" si="129"/>
        <v>0.96246201965147182</v>
      </c>
      <c r="G1375" s="48">
        <f t="shared" si="130"/>
        <v>4.1096324517242433E-4</v>
      </c>
      <c r="H1375" s="57">
        <f t="shared" si="131"/>
        <v>1082066.8693008267</v>
      </c>
      <c r="M1375" s="48"/>
      <c r="N1375" s="48"/>
      <c r="O1375" s="48"/>
      <c r="P1375" s="48"/>
      <c r="Q1375" s="48"/>
    </row>
    <row r="1376" spans="1:17" x14ac:dyDescent="0.25">
      <c r="A1376" s="3">
        <v>1.7899999999998599</v>
      </c>
      <c r="B1376" s="53">
        <f t="shared" si="126"/>
        <v>1088145.8966564497</v>
      </c>
      <c r="C1376" s="53">
        <f t="shared" si="127"/>
        <v>0</v>
      </c>
      <c r="D1376" s="54">
        <f t="shared" si="128"/>
        <v>4.0370274192735867E-4</v>
      </c>
      <c r="E1376" s="48"/>
      <c r="F1376" s="56">
        <f t="shared" si="129"/>
        <v>0.96286934155933512</v>
      </c>
      <c r="G1376" s="48">
        <f t="shared" si="130"/>
        <v>4.0732190786330058E-4</v>
      </c>
      <c r="H1376" s="57">
        <f t="shared" si="131"/>
        <v>1085106.3829786382</v>
      </c>
      <c r="M1376" s="48"/>
      <c r="N1376" s="48"/>
      <c r="O1376" s="48"/>
      <c r="P1376" s="48"/>
      <c r="Q1376" s="48"/>
    </row>
    <row r="1377" spans="1:17" x14ac:dyDescent="0.25">
      <c r="A1377" s="3">
        <v>1.79499999999986</v>
      </c>
      <c r="B1377" s="53">
        <f t="shared" si="126"/>
        <v>1091185.4103342614</v>
      </c>
      <c r="C1377" s="53">
        <f t="shared" si="127"/>
        <v>0</v>
      </c>
      <c r="D1377" s="54">
        <f t="shared" si="128"/>
        <v>4.0010573051763032E-4</v>
      </c>
      <c r="E1377" s="48"/>
      <c r="F1377" s="56">
        <f t="shared" si="129"/>
        <v>0.96327304430126248</v>
      </c>
      <c r="G1377" s="48">
        <f t="shared" si="130"/>
        <v>4.0370274192735867E-4</v>
      </c>
      <c r="H1377" s="57">
        <f t="shared" si="131"/>
        <v>1088145.8966564497</v>
      </c>
      <c r="M1377" s="48"/>
      <c r="N1377" s="48"/>
      <c r="O1377" s="48"/>
      <c r="P1377" s="48"/>
      <c r="Q1377" s="48"/>
    </row>
    <row r="1378" spans="1:17" x14ac:dyDescent="0.25">
      <c r="A1378" s="3">
        <v>1.7999999999998599</v>
      </c>
      <c r="B1378" s="53">
        <f t="shared" si="126"/>
        <v>1094224.9240120729</v>
      </c>
      <c r="C1378" s="53">
        <f t="shared" si="127"/>
        <v>0</v>
      </c>
      <c r="D1378" s="54">
        <f t="shared" si="128"/>
        <v>3.9653085528301713E-4</v>
      </c>
      <c r="E1378" s="48"/>
      <c r="F1378" s="56">
        <f t="shared" si="129"/>
        <v>0.96367315003178011</v>
      </c>
      <c r="G1378" s="48">
        <f t="shared" si="130"/>
        <v>4.0010573051763032E-4</v>
      </c>
      <c r="H1378" s="57">
        <f t="shared" si="131"/>
        <v>1091185.4103342614</v>
      </c>
      <c r="M1378" s="48"/>
      <c r="N1378" s="48"/>
      <c r="O1378" s="48"/>
      <c r="P1378" s="48"/>
      <c r="Q1378" s="48"/>
    </row>
    <row r="1379" spans="1:17" x14ac:dyDescent="0.25">
      <c r="A1379" s="3">
        <v>1.80499999999986</v>
      </c>
      <c r="B1379" s="53">
        <f t="shared" si="126"/>
        <v>1097264.4376898843</v>
      </c>
      <c r="C1379" s="53">
        <f t="shared" si="127"/>
        <v>0</v>
      </c>
      <c r="D1379" s="54">
        <f t="shared" si="128"/>
        <v>3.929780963831675E-4</v>
      </c>
      <c r="E1379" s="48"/>
      <c r="F1379" s="56">
        <f t="shared" si="129"/>
        <v>0.96406968088706313</v>
      </c>
      <c r="G1379" s="48">
        <f t="shared" si="130"/>
        <v>3.9653085528301713E-4</v>
      </c>
      <c r="H1379" s="57">
        <f t="shared" si="131"/>
        <v>1094224.9240120729</v>
      </c>
      <c r="M1379" s="48"/>
      <c r="N1379" s="48"/>
      <c r="O1379" s="48"/>
      <c r="P1379" s="48"/>
      <c r="Q1379" s="48"/>
    </row>
    <row r="1380" spans="1:17" x14ac:dyDescent="0.25">
      <c r="A1380" s="3">
        <v>1.8099999999998599</v>
      </c>
      <c r="B1380" s="53">
        <f t="shared" si="126"/>
        <v>1100303.9513676958</v>
      </c>
      <c r="C1380" s="53">
        <f t="shared" si="127"/>
        <v>0</v>
      </c>
      <c r="D1380" s="54">
        <f t="shared" si="128"/>
        <v>3.8944743250401981E-4</v>
      </c>
      <c r="E1380" s="48"/>
      <c r="F1380" s="56">
        <f t="shared" si="129"/>
        <v>0.9644626589834463</v>
      </c>
      <c r="G1380" s="48">
        <f t="shared" si="130"/>
        <v>3.929780963831675E-4</v>
      </c>
      <c r="H1380" s="57">
        <f t="shared" si="131"/>
        <v>1097264.4376898843</v>
      </c>
      <c r="M1380" s="48"/>
      <c r="N1380" s="48"/>
      <c r="O1380" s="48"/>
      <c r="P1380" s="48"/>
      <c r="Q1380" s="48"/>
    </row>
    <row r="1381" spans="1:17" x14ac:dyDescent="0.25">
      <c r="A1381" s="3">
        <v>1.8149999999998601</v>
      </c>
      <c r="B1381" s="53">
        <f t="shared" si="126"/>
        <v>1103343.4650455075</v>
      </c>
      <c r="C1381" s="53">
        <f t="shared" si="127"/>
        <v>0</v>
      </c>
      <c r="D1381" s="54">
        <f t="shared" si="128"/>
        <v>3.8593884087345653E-4</v>
      </c>
      <c r="E1381" s="48"/>
      <c r="F1381" s="56">
        <f t="shared" si="129"/>
        <v>0.96485210641595032</v>
      </c>
      <c r="G1381" s="48">
        <f t="shared" si="130"/>
        <v>3.8944743250401981E-4</v>
      </c>
      <c r="H1381" s="57">
        <f t="shared" si="131"/>
        <v>1100303.9513676958</v>
      </c>
      <c r="M1381" s="48"/>
      <c r="N1381" s="48"/>
      <c r="O1381" s="48"/>
      <c r="P1381" s="48"/>
      <c r="Q1381" s="48"/>
    </row>
    <row r="1382" spans="1:17" x14ac:dyDescent="0.25">
      <c r="A1382" s="3">
        <v>1.81999999999986</v>
      </c>
      <c r="B1382" s="53">
        <f t="shared" si="126"/>
        <v>1106382.978723319</v>
      </c>
      <c r="C1382" s="53">
        <f t="shared" si="127"/>
        <v>0</v>
      </c>
      <c r="D1382" s="54">
        <f t="shared" si="128"/>
        <v>3.8245229727551511E-4</v>
      </c>
      <c r="E1382" s="48"/>
      <c r="F1382" s="56">
        <f t="shared" si="129"/>
        <v>0.96523804525682377</v>
      </c>
      <c r="G1382" s="48">
        <f t="shared" si="130"/>
        <v>3.8593884087345653E-4</v>
      </c>
      <c r="H1382" s="57">
        <f t="shared" si="131"/>
        <v>1103343.4650455075</v>
      </c>
      <c r="M1382" s="48"/>
      <c r="N1382" s="48"/>
      <c r="O1382" s="48"/>
      <c r="P1382" s="48"/>
      <c r="Q1382" s="48"/>
    </row>
    <row r="1383" spans="1:17" x14ac:dyDescent="0.25">
      <c r="A1383" s="3">
        <v>1.8249999999998601</v>
      </c>
      <c r="B1383" s="53">
        <f t="shared" si="126"/>
        <v>1109422.4924011307</v>
      </c>
      <c r="C1383" s="53">
        <f t="shared" si="127"/>
        <v>0</v>
      </c>
      <c r="D1383" s="54">
        <f t="shared" si="128"/>
        <v>3.7898777606770739E-4</v>
      </c>
      <c r="E1383" s="48"/>
      <c r="F1383" s="56">
        <f t="shared" si="129"/>
        <v>0.96562049755409929</v>
      </c>
      <c r="G1383" s="48">
        <f t="shared" si="130"/>
        <v>3.8245229727551511E-4</v>
      </c>
      <c r="H1383" s="57">
        <f t="shared" si="131"/>
        <v>1106382.978723319</v>
      </c>
      <c r="M1383" s="48"/>
      <c r="N1383" s="48"/>
      <c r="O1383" s="48"/>
      <c r="P1383" s="48"/>
      <c r="Q1383" s="48"/>
    </row>
    <row r="1384" spans="1:17" x14ac:dyDescent="0.25">
      <c r="A1384" s="3">
        <v>1.82999999999986</v>
      </c>
      <c r="B1384" s="53">
        <f t="shared" si="126"/>
        <v>1112462.0060789422</v>
      </c>
      <c r="C1384" s="53">
        <f t="shared" si="127"/>
        <v>0</v>
      </c>
      <c r="D1384" s="54">
        <f t="shared" si="128"/>
        <v>3.7554525019423135E-4</v>
      </c>
      <c r="E1384" s="48"/>
      <c r="F1384" s="56">
        <f t="shared" si="129"/>
        <v>0.965999485330167</v>
      </c>
      <c r="G1384" s="48">
        <f t="shared" si="130"/>
        <v>3.7898777606770739E-4</v>
      </c>
      <c r="H1384" s="57">
        <f t="shared" si="131"/>
        <v>1109422.4924011307</v>
      </c>
      <c r="M1384" s="48"/>
      <c r="N1384" s="48"/>
      <c r="O1384" s="48"/>
      <c r="P1384" s="48"/>
      <c r="Q1384" s="48"/>
    </row>
    <row r="1385" spans="1:17" x14ac:dyDescent="0.25">
      <c r="A1385" s="3">
        <v>1.8349999999998601</v>
      </c>
      <c r="B1385" s="53">
        <f t="shared" si="126"/>
        <v>1115501.5197567537</v>
      </c>
      <c r="C1385" s="53">
        <f t="shared" si="127"/>
        <v>0</v>
      </c>
      <c r="D1385" s="54">
        <f t="shared" si="128"/>
        <v>3.7212469120317948E-4</v>
      </c>
      <c r="E1385" s="48"/>
      <c r="F1385" s="56">
        <f t="shared" si="129"/>
        <v>0.96637503058036123</v>
      </c>
      <c r="G1385" s="48">
        <f t="shared" si="130"/>
        <v>3.7554525019423135E-4</v>
      </c>
      <c r="H1385" s="57">
        <f t="shared" si="131"/>
        <v>1112462.0060789422</v>
      </c>
      <c r="M1385" s="48"/>
      <c r="N1385" s="48"/>
      <c r="O1385" s="48"/>
      <c r="P1385" s="48"/>
      <c r="Q1385" s="48"/>
    </row>
    <row r="1386" spans="1:17" x14ac:dyDescent="0.25">
      <c r="A1386" s="3">
        <v>1.83999999999986</v>
      </c>
      <c r="B1386" s="53">
        <f t="shared" si="126"/>
        <v>1118541.0334345652</v>
      </c>
      <c r="C1386" s="53">
        <f t="shared" si="127"/>
        <v>0</v>
      </c>
      <c r="D1386" s="54">
        <f t="shared" si="128"/>
        <v>3.6872606926141582E-4</v>
      </c>
      <c r="E1386" s="48"/>
      <c r="F1386" s="56">
        <f t="shared" si="129"/>
        <v>0.96674715527156441</v>
      </c>
      <c r="G1386" s="48">
        <f t="shared" si="130"/>
        <v>3.7212469120317948E-4</v>
      </c>
      <c r="H1386" s="57">
        <f t="shared" si="131"/>
        <v>1115501.5197567537</v>
      </c>
      <c r="M1386" s="48"/>
      <c r="N1386" s="48"/>
      <c r="O1386" s="48"/>
      <c r="P1386" s="48"/>
      <c r="Q1386" s="48"/>
    </row>
    <row r="1387" spans="1:17" x14ac:dyDescent="0.25">
      <c r="A1387" s="3">
        <v>1.8449999999998601</v>
      </c>
      <c r="B1387" s="53">
        <f t="shared" si="126"/>
        <v>1121580.5471123769</v>
      </c>
      <c r="C1387" s="53">
        <f t="shared" si="127"/>
        <v>0</v>
      </c>
      <c r="D1387" s="54">
        <f t="shared" si="128"/>
        <v>3.6534935317011907E-4</v>
      </c>
      <c r="E1387" s="48"/>
      <c r="F1387" s="56">
        <f t="shared" si="129"/>
        <v>0.96711588134082582</v>
      </c>
      <c r="G1387" s="48">
        <f t="shared" si="130"/>
        <v>3.6872606926141582E-4</v>
      </c>
      <c r="H1387" s="57">
        <f t="shared" si="131"/>
        <v>1118541.0334345652</v>
      </c>
      <c r="M1387" s="48"/>
      <c r="N1387" s="48"/>
      <c r="O1387" s="48"/>
      <c r="P1387" s="48"/>
      <c r="Q1387" s="48"/>
    </row>
    <row r="1388" spans="1:17" x14ac:dyDescent="0.25">
      <c r="A1388" s="3">
        <v>1.84999999999986</v>
      </c>
      <c r="B1388" s="53">
        <f t="shared" si="126"/>
        <v>1124620.0607901884</v>
      </c>
      <c r="C1388" s="53">
        <f t="shared" si="127"/>
        <v>0</v>
      </c>
      <c r="D1388" s="54">
        <f t="shared" si="128"/>
        <v>3.6199451038021468E-4</v>
      </c>
      <c r="E1388" s="48"/>
      <c r="F1388" s="56">
        <f t="shared" si="129"/>
        <v>0.96748123069399594</v>
      </c>
      <c r="G1388" s="48">
        <f t="shared" si="130"/>
        <v>3.6534935317011907E-4</v>
      </c>
      <c r="H1388" s="57">
        <f t="shared" si="131"/>
        <v>1121580.5471123769</v>
      </c>
      <c r="M1388" s="48"/>
      <c r="N1388" s="48"/>
      <c r="O1388" s="48"/>
      <c r="P1388" s="48"/>
      <c r="Q1388" s="48"/>
    </row>
    <row r="1389" spans="1:17" x14ac:dyDescent="0.25">
      <c r="A1389" s="3">
        <v>1.8549999999998601</v>
      </c>
      <c r="B1389" s="53">
        <f t="shared" si="126"/>
        <v>1127659.5744679999</v>
      </c>
      <c r="C1389" s="53">
        <f t="shared" si="127"/>
        <v>0</v>
      </c>
      <c r="D1389" s="54">
        <f t="shared" si="128"/>
        <v>3.5866150700858412E-4</v>
      </c>
      <c r="E1389" s="48"/>
      <c r="F1389" s="56">
        <f t="shared" si="129"/>
        <v>0.96784322520437616</v>
      </c>
      <c r="G1389" s="48">
        <f t="shared" si="130"/>
        <v>3.6199451038021468E-4</v>
      </c>
      <c r="H1389" s="57">
        <f t="shared" si="131"/>
        <v>1124620.0607901884</v>
      </c>
      <c r="M1389" s="48"/>
      <c r="N1389" s="48"/>
      <c r="O1389" s="48"/>
      <c r="P1389" s="48"/>
      <c r="Q1389" s="48"/>
    </row>
    <row r="1390" spans="1:17" x14ac:dyDescent="0.25">
      <c r="A1390" s="3">
        <v>1.85999999999986</v>
      </c>
      <c r="B1390" s="53">
        <f t="shared" si="126"/>
        <v>1130699.0881458113</v>
      </c>
      <c r="C1390" s="53">
        <f t="shared" si="127"/>
        <v>0</v>
      </c>
      <c r="D1390" s="54">
        <f t="shared" si="128"/>
        <v>3.5535030785260879E-4</v>
      </c>
      <c r="E1390" s="48"/>
      <c r="F1390" s="56">
        <f t="shared" si="129"/>
        <v>0.96820188671138474</v>
      </c>
      <c r="G1390" s="48">
        <f t="shared" si="130"/>
        <v>3.5866150700858412E-4</v>
      </c>
      <c r="H1390" s="57">
        <f t="shared" si="131"/>
        <v>1127659.5744679999</v>
      </c>
      <c r="M1390" s="48"/>
      <c r="N1390" s="48"/>
      <c r="O1390" s="48"/>
      <c r="P1390" s="48"/>
      <c r="Q1390" s="48"/>
    </row>
    <row r="1391" spans="1:17" x14ac:dyDescent="0.25">
      <c r="A1391" s="3">
        <v>1.8649999999998601</v>
      </c>
      <c r="B1391" s="53">
        <f t="shared" si="126"/>
        <v>1133738.6018236231</v>
      </c>
      <c r="C1391" s="53">
        <f t="shared" si="127"/>
        <v>0</v>
      </c>
      <c r="D1391" s="54">
        <f t="shared" si="128"/>
        <v>3.5206087640737849E-4</v>
      </c>
      <c r="E1391" s="48"/>
      <c r="F1391" s="56">
        <f t="shared" si="129"/>
        <v>0.96855723701923735</v>
      </c>
      <c r="G1391" s="48">
        <f t="shared" si="130"/>
        <v>3.5535030785260879E-4</v>
      </c>
      <c r="H1391" s="57">
        <f t="shared" si="131"/>
        <v>1130699.0881458113</v>
      </c>
      <c r="M1391" s="48"/>
      <c r="N1391" s="48"/>
      <c r="O1391" s="48"/>
      <c r="P1391" s="48"/>
      <c r="Q1391" s="48"/>
    </row>
    <row r="1392" spans="1:17" x14ac:dyDescent="0.25">
      <c r="A1392" s="3">
        <v>1.86999999999986</v>
      </c>
      <c r="B1392" s="53">
        <f t="shared" si="126"/>
        <v>1136778.1155014345</v>
      </c>
      <c r="C1392" s="53">
        <f t="shared" si="127"/>
        <v>0</v>
      </c>
      <c r="D1392" s="54">
        <f t="shared" si="128"/>
        <v>3.4879317487956918E-4</v>
      </c>
      <c r="E1392" s="48"/>
      <c r="F1392" s="56">
        <f t="shared" si="129"/>
        <v>0.96890929789564473</v>
      </c>
      <c r="G1392" s="48">
        <f t="shared" si="130"/>
        <v>3.5206087640737849E-4</v>
      </c>
      <c r="H1392" s="57">
        <f t="shared" si="131"/>
        <v>1133738.6018236231</v>
      </c>
      <c r="M1392" s="48"/>
      <c r="N1392" s="48"/>
      <c r="O1392" s="48"/>
      <c r="P1392" s="48"/>
      <c r="Q1392" s="48"/>
    </row>
    <row r="1393" spans="1:17" x14ac:dyDescent="0.25">
      <c r="A1393" s="3">
        <v>1.8749999999998599</v>
      </c>
      <c r="B1393" s="53">
        <f t="shared" si="126"/>
        <v>1139817.629179246</v>
      </c>
      <c r="C1393" s="53">
        <f t="shared" si="127"/>
        <v>0</v>
      </c>
      <c r="D1393" s="54">
        <f t="shared" si="128"/>
        <v>3.4554716420465148E-4</v>
      </c>
      <c r="E1393" s="48"/>
      <c r="F1393" s="56">
        <f t="shared" si="129"/>
        <v>0.9692580910705243</v>
      </c>
      <c r="G1393" s="48">
        <f t="shared" si="130"/>
        <v>3.4879317487956918E-4</v>
      </c>
      <c r="H1393" s="57">
        <f t="shared" si="131"/>
        <v>1136778.1155014345</v>
      </c>
      <c r="M1393" s="48"/>
      <c r="N1393" s="48"/>
      <c r="O1393" s="48"/>
      <c r="P1393" s="48"/>
      <c r="Q1393" s="48"/>
    </row>
    <row r="1394" spans="1:17" x14ac:dyDescent="0.25">
      <c r="A1394" s="3">
        <v>1.87999999999986</v>
      </c>
      <c r="B1394" s="53">
        <f t="shared" si="126"/>
        <v>1142857.1428570577</v>
      </c>
      <c r="C1394" s="53">
        <f t="shared" si="127"/>
        <v>0</v>
      </c>
      <c r="D1394" s="54">
        <f t="shared" si="128"/>
        <v>3.4232280406176763E-4</v>
      </c>
      <c r="E1394" s="48"/>
      <c r="F1394" s="56">
        <f t="shared" si="129"/>
        <v>0.96960363823472895</v>
      </c>
      <c r="G1394" s="48">
        <f t="shared" si="130"/>
        <v>3.4554716420465148E-4</v>
      </c>
      <c r="H1394" s="57">
        <f t="shared" si="131"/>
        <v>1139817.629179246</v>
      </c>
      <c r="M1394" s="48"/>
      <c r="N1394" s="48"/>
      <c r="O1394" s="48"/>
      <c r="P1394" s="48"/>
      <c r="Q1394" s="48"/>
    </row>
    <row r="1395" spans="1:17" x14ac:dyDescent="0.25">
      <c r="A1395" s="3">
        <v>1.8849999999998599</v>
      </c>
      <c r="B1395" s="53">
        <f t="shared" si="126"/>
        <v>1145896.6565348692</v>
      </c>
      <c r="C1395" s="53">
        <f t="shared" si="127"/>
        <v>0</v>
      </c>
      <c r="D1395" s="54">
        <f t="shared" si="128"/>
        <v>3.391200528892746E-4</v>
      </c>
      <c r="E1395" s="48"/>
      <c r="F1395" s="56">
        <f t="shared" si="129"/>
        <v>0.96994596103879072</v>
      </c>
      <c r="G1395" s="48">
        <f t="shared" si="130"/>
        <v>3.4232280406176763E-4</v>
      </c>
      <c r="H1395" s="57">
        <f t="shared" si="131"/>
        <v>1142857.1428570577</v>
      </c>
      <c r="M1395" s="48"/>
      <c r="N1395" s="48"/>
      <c r="O1395" s="48"/>
      <c r="P1395" s="48"/>
      <c r="Q1395" s="48"/>
    </row>
    <row r="1396" spans="1:17" x14ac:dyDescent="0.25">
      <c r="A1396" s="3">
        <v>1.88999999999986</v>
      </c>
      <c r="B1396" s="53">
        <f t="shared" si="126"/>
        <v>1148936.1702126807</v>
      </c>
      <c r="C1396" s="53">
        <f t="shared" si="127"/>
        <v>0</v>
      </c>
      <c r="D1396" s="54">
        <f t="shared" si="128"/>
        <v>3.3593886790128646E-4</v>
      </c>
      <c r="E1396" s="48"/>
      <c r="F1396" s="56">
        <f t="shared" si="129"/>
        <v>0.97028508109167999</v>
      </c>
      <c r="G1396" s="48">
        <f t="shared" si="130"/>
        <v>3.391200528892746E-4</v>
      </c>
      <c r="H1396" s="57">
        <f t="shared" si="131"/>
        <v>1145896.6565348692</v>
      </c>
      <c r="M1396" s="48"/>
      <c r="N1396" s="48"/>
      <c r="O1396" s="48"/>
      <c r="P1396" s="48"/>
      <c r="Q1396" s="48"/>
    </row>
    <row r="1397" spans="1:17" x14ac:dyDescent="0.25">
      <c r="A1397" s="3">
        <v>1.8949999999998599</v>
      </c>
      <c r="B1397" s="53">
        <f t="shared" si="126"/>
        <v>1151975.6838904922</v>
      </c>
      <c r="C1397" s="53">
        <f t="shared" si="127"/>
        <v>0</v>
      </c>
      <c r="D1397" s="54">
        <f t="shared" si="128"/>
        <v>3.3277920510266235E-4</v>
      </c>
      <c r="E1397" s="48"/>
      <c r="F1397" s="56">
        <f t="shared" si="129"/>
        <v>0.97062101995958128</v>
      </c>
      <c r="G1397" s="48">
        <f t="shared" si="130"/>
        <v>3.3593886790128646E-4</v>
      </c>
      <c r="H1397" s="57">
        <f t="shared" si="131"/>
        <v>1148936.1702126807</v>
      </c>
      <c r="M1397" s="48"/>
      <c r="N1397" s="48"/>
      <c r="O1397" s="48"/>
      <c r="P1397" s="48"/>
      <c r="Q1397" s="48"/>
    </row>
    <row r="1398" spans="1:17" x14ac:dyDescent="0.25">
      <c r="A1398" s="3">
        <v>1.89999999999986</v>
      </c>
      <c r="B1398" s="53">
        <f t="shared" si="126"/>
        <v>1155015.1975683039</v>
      </c>
      <c r="C1398" s="53">
        <f t="shared" si="127"/>
        <v>0</v>
      </c>
      <c r="D1398" s="54">
        <f t="shared" si="128"/>
        <v>3.296410193051047E-4</v>
      </c>
      <c r="E1398" s="48"/>
      <c r="F1398" s="56">
        <f t="shared" si="129"/>
        <v>0.97095379916468394</v>
      </c>
      <c r="G1398" s="48">
        <f t="shared" si="130"/>
        <v>3.3277920510266235E-4</v>
      </c>
      <c r="H1398" s="57">
        <f t="shared" si="131"/>
        <v>1151975.6838904922</v>
      </c>
      <c r="M1398" s="48"/>
      <c r="N1398" s="48"/>
      <c r="O1398" s="48"/>
      <c r="P1398" s="48"/>
      <c r="Q1398" s="48"/>
    </row>
    <row r="1399" spans="1:17" x14ac:dyDescent="0.25">
      <c r="A1399" s="3">
        <v>1.9049999999998599</v>
      </c>
      <c r="B1399" s="53">
        <f t="shared" si="126"/>
        <v>1158054.7112461154</v>
      </c>
      <c r="C1399" s="53">
        <f t="shared" si="127"/>
        <v>0</v>
      </c>
      <c r="D1399" s="54">
        <f t="shared" si="128"/>
        <v>3.2652426414248037E-4</v>
      </c>
      <c r="E1399" s="48"/>
      <c r="F1399" s="56">
        <f t="shared" si="129"/>
        <v>0.97128344018398904</v>
      </c>
      <c r="G1399" s="48">
        <f t="shared" si="130"/>
        <v>3.296410193051047E-4</v>
      </c>
      <c r="H1399" s="57">
        <f t="shared" si="131"/>
        <v>1155015.1975683039</v>
      </c>
      <c r="M1399" s="48"/>
      <c r="N1399" s="48"/>
      <c r="O1399" s="48"/>
      <c r="P1399" s="48"/>
      <c r="Q1399" s="48"/>
    </row>
    <row r="1400" spans="1:17" x14ac:dyDescent="0.25">
      <c r="A1400" s="3">
        <v>1.90999999999986</v>
      </c>
      <c r="B1400" s="53">
        <f t="shared" si="126"/>
        <v>1161094.2249239269</v>
      </c>
      <c r="C1400" s="53">
        <f t="shared" si="127"/>
        <v>0</v>
      </c>
      <c r="D1400" s="54">
        <f t="shared" si="128"/>
        <v>3.2342889208691883E-4</v>
      </c>
      <c r="E1400" s="48"/>
      <c r="F1400" s="56">
        <f t="shared" si="129"/>
        <v>0.97160996444813152</v>
      </c>
      <c r="G1400" s="48">
        <f t="shared" si="130"/>
        <v>3.2652426414248037E-4</v>
      </c>
      <c r="H1400" s="57">
        <f t="shared" si="131"/>
        <v>1158054.7112461154</v>
      </c>
      <c r="M1400" s="48"/>
      <c r="N1400" s="48"/>
      <c r="O1400" s="48"/>
      <c r="P1400" s="48"/>
      <c r="Q1400" s="48"/>
    </row>
    <row r="1401" spans="1:17" x14ac:dyDescent="0.25">
      <c r="A1401" s="3">
        <v>1.9149999999998599</v>
      </c>
      <c r="B1401" s="53">
        <f t="shared" si="126"/>
        <v>1164133.7386017384</v>
      </c>
      <c r="C1401" s="53">
        <f t="shared" si="127"/>
        <v>0</v>
      </c>
      <c r="D1401" s="54">
        <f t="shared" si="128"/>
        <v>3.2035485446468837E-4</v>
      </c>
      <c r="E1401" s="48"/>
      <c r="F1401" s="56">
        <f t="shared" si="129"/>
        <v>0.97193339334021844</v>
      </c>
      <c r="G1401" s="48">
        <f t="shared" si="130"/>
        <v>3.2342889208691883E-4</v>
      </c>
      <c r="H1401" s="57">
        <f t="shared" si="131"/>
        <v>1161094.2249239269</v>
      </c>
      <c r="M1401" s="48"/>
      <c r="N1401" s="48"/>
      <c r="O1401" s="48"/>
      <c r="P1401" s="48"/>
      <c r="Q1401" s="48"/>
    </row>
    <row r="1402" spans="1:17" x14ac:dyDescent="0.25">
      <c r="A1402" s="3">
        <v>1.91999999999986</v>
      </c>
      <c r="B1402" s="53">
        <f t="shared" si="126"/>
        <v>1167173.2522795501</v>
      </c>
      <c r="C1402" s="53">
        <f t="shared" si="127"/>
        <v>0</v>
      </c>
      <c r="D1402" s="54">
        <f t="shared" si="128"/>
        <v>3.1730210147118409E-4</v>
      </c>
      <c r="E1402" s="48"/>
      <c r="F1402" s="56">
        <f t="shared" si="129"/>
        <v>0.97225374819468313</v>
      </c>
      <c r="G1402" s="48">
        <f t="shared" si="130"/>
        <v>3.2035485446468837E-4</v>
      </c>
      <c r="H1402" s="57">
        <f t="shared" si="131"/>
        <v>1164133.7386017384</v>
      </c>
      <c r="M1402" s="48"/>
      <c r="N1402" s="48"/>
      <c r="O1402" s="48"/>
      <c r="P1402" s="48"/>
      <c r="Q1402" s="48"/>
    </row>
    <row r="1403" spans="1:17" x14ac:dyDescent="0.25">
      <c r="A1403" s="3">
        <v>1.9249999999998599</v>
      </c>
      <c r="B1403" s="53">
        <f t="shared" si="126"/>
        <v>1170212.7659573616</v>
      </c>
      <c r="C1403" s="53">
        <f t="shared" si="127"/>
        <v>0</v>
      </c>
      <c r="D1403" s="54">
        <f t="shared" si="128"/>
        <v>3.1427058218724824E-4</v>
      </c>
      <c r="E1403" s="48"/>
      <c r="F1403" s="56">
        <f t="shared" si="129"/>
        <v>0.97257105029615432</v>
      </c>
      <c r="G1403" s="48">
        <f t="shared" si="130"/>
        <v>3.1730210147118409E-4</v>
      </c>
      <c r="H1403" s="57">
        <f t="shared" si="131"/>
        <v>1167173.2522795501</v>
      </c>
      <c r="M1403" s="48"/>
      <c r="N1403" s="48"/>
      <c r="O1403" s="48"/>
      <c r="P1403" s="48"/>
      <c r="Q1403" s="48"/>
    </row>
    <row r="1404" spans="1:17" x14ac:dyDescent="0.25">
      <c r="A1404" s="3">
        <v>1.92999999999986</v>
      </c>
      <c r="B1404" s="53">
        <f t="shared" si="126"/>
        <v>1173252.2796351733</v>
      </c>
      <c r="C1404" s="53">
        <f t="shared" si="127"/>
        <v>0</v>
      </c>
      <c r="D1404" s="54">
        <f t="shared" si="128"/>
        <v>3.1126024459482426E-4</v>
      </c>
      <c r="E1404" s="48"/>
      <c r="F1404" s="56">
        <f t="shared" si="129"/>
        <v>0.97288532087834156</v>
      </c>
      <c r="G1404" s="48">
        <f t="shared" si="130"/>
        <v>3.1427058218724824E-4</v>
      </c>
      <c r="H1404" s="57">
        <f t="shared" si="131"/>
        <v>1170212.7659573616</v>
      </c>
      <c r="M1404" s="48"/>
      <c r="N1404" s="48"/>
      <c r="O1404" s="48"/>
      <c r="P1404" s="48"/>
      <c r="Q1404" s="48"/>
    </row>
    <row r="1405" spans="1:17" x14ac:dyDescent="0.25">
      <c r="A1405" s="3">
        <v>1.9349999999998599</v>
      </c>
      <c r="B1405" s="53">
        <f t="shared" si="126"/>
        <v>1176291.7933129848</v>
      </c>
      <c r="C1405" s="53">
        <f t="shared" si="127"/>
        <v>0</v>
      </c>
      <c r="D1405" s="54">
        <f t="shared" si="128"/>
        <v>3.0827103559216695E-4</v>
      </c>
      <c r="E1405" s="48"/>
      <c r="F1405" s="56">
        <f t="shared" si="129"/>
        <v>0.97319658112293639</v>
      </c>
      <c r="G1405" s="48">
        <f t="shared" si="130"/>
        <v>3.1126024459482426E-4</v>
      </c>
      <c r="H1405" s="57">
        <f t="shared" si="131"/>
        <v>1173252.2796351733</v>
      </c>
      <c r="M1405" s="48"/>
      <c r="N1405" s="48"/>
      <c r="O1405" s="48"/>
      <c r="P1405" s="48"/>
      <c r="Q1405" s="48"/>
    </row>
    <row r="1406" spans="1:17" x14ac:dyDescent="0.25">
      <c r="A1406" s="3">
        <v>1.9399999999998601</v>
      </c>
      <c r="B1406" s="53">
        <f t="shared" si="126"/>
        <v>1179331.3069907962</v>
      </c>
      <c r="C1406" s="53">
        <f t="shared" si="127"/>
        <v>0</v>
      </c>
      <c r="D1406" s="54">
        <f t="shared" si="128"/>
        <v>3.0530290101027369E-4</v>
      </c>
      <c r="E1406" s="48"/>
      <c r="F1406" s="56">
        <f t="shared" si="129"/>
        <v>0.97350485215852856</v>
      </c>
      <c r="G1406" s="48">
        <f t="shared" si="130"/>
        <v>3.0827103559216695E-4</v>
      </c>
      <c r="H1406" s="57">
        <f t="shared" si="131"/>
        <v>1176291.7933129848</v>
      </c>
      <c r="M1406" s="48"/>
      <c r="N1406" s="48"/>
      <c r="O1406" s="48"/>
      <c r="P1406" s="48"/>
      <c r="Q1406" s="48"/>
    </row>
    <row r="1407" spans="1:17" x14ac:dyDescent="0.25">
      <c r="A1407" s="3">
        <v>1.94499999999986</v>
      </c>
      <c r="B1407" s="53">
        <f t="shared" si="126"/>
        <v>1182370.8206686077</v>
      </c>
      <c r="C1407" s="53">
        <f t="shared" si="127"/>
        <v>0</v>
      </c>
      <c r="D1407" s="54">
        <f t="shared" si="128"/>
        <v>3.0235578562765042E-4</v>
      </c>
      <c r="E1407" s="48"/>
      <c r="F1407" s="56">
        <f t="shared" si="129"/>
        <v>0.97381015505953883</v>
      </c>
      <c r="G1407" s="48">
        <f t="shared" si="130"/>
        <v>3.0530290101027369E-4</v>
      </c>
      <c r="H1407" s="57">
        <f t="shared" si="131"/>
        <v>1179331.3069907962</v>
      </c>
      <c r="M1407" s="48"/>
      <c r="N1407" s="48"/>
      <c r="O1407" s="48"/>
      <c r="P1407" s="48"/>
      <c r="Q1407" s="48"/>
    </row>
    <row r="1408" spans="1:17" x14ac:dyDescent="0.25">
      <c r="A1408" s="3">
        <v>1.9499999999998501</v>
      </c>
      <c r="B1408" s="53">
        <f t="shared" si="126"/>
        <v>1185410.3343464134</v>
      </c>
      <c r="C1408" s="53">
        <f t="shared" si="127"/>
        <v>0</v>
      </c>
      <c r="D1408" s="54">
        <f t="shared" si="128"/>
        <v>2.9942963318596583E-4</v>
      </c>
      <c r="E1408" s="48"/>
      <c r="F1408" s="56">
        <f t="shared" si="129"/>
        <v>0.97411251084516648</v>
      </c>
      <c r="G1408" s="48">
        <f t="shared" si="130"/>
        <v>3.0235578562765042E-4</v>
      </c>
      <c r="H1408" s="57">
        <f t="shared" si="131"/>
        <v>1182370.8206686077</v>
      </c>
      <c r="M1408" s="48"/>
      <c r="N1408" s="48"/>
      <c r="O1408" s="48"/>
      <c r="P1408" s="48"/>
      <c r="Q1408" s="48"/>
    </row>
    <row r="1409" spans="1:17" x14ac:dyDescent="0.25">
      <c r="A1409" s="3">
        <v>1.95499999999985</v>
      </c>
      <c r="B1409" s="53">
        <f t="shared" si="126"/>
        <v>1188449.8480242249</v>
      </c>
      <c r="C1409" s="53">
        <f t="shared" si="127"/>
        <v>0</v>
      </c>
      <c r="D1409" s="54">
        <f t="shared" si="128"/>
        <v>2.9652438640859202E-4</v>
      </c>
      <c r="E1409" s="48"/>
      <c r="F1409" s="56">
        <f t="shared" si="129"/>
        <v>0.97441194047835245</v>
      </c>
      <c r="G1409" s="48">
        <f t="shared" si="130"/>
        <v>2.9942963318596583E-4</v>
      </c>
      <c r="H1409" s="57">
        <f t="shared" si="131"/>
        <v>1185410.3343464134</v>
      </c>
      <c r="M1409" s="48"/>
      <c r="N1409" s="48"/>
      <c r="O1409" s="48"/>
      <c r="P1409" s="48"/>
      <c r="Q1409" s="48"/>
    </row>
    <row r="1410" spans="1:17" x14ac:dyDescent="0.25">
      <c r="A1410" s="3">
        <v>1.9599999999998501</v>
      </c>
      <c r="B1410" s="53">
        <f t="shared" si="126"/>
        <v>1191489.3617020363</v>
      </c>
      <c r="C1410" s="53">
        <f t="shared" si="127"/>
        <v>0</v>
      </c>
      <c r="D1410" s="54">
        <f t="shared" si="128"/>
        <v>2.9363998700981941E-4</v>
      </c>
      <c r="E1410" s="48"/>
      <c r="F1410" s="56">
        <f t="shared" si="129"/>
        <v>0.97470846486476104</v>
      </c>
      <c r="G1410" s="48">
        <f t="shared" si="130"/>
        <v>2.9652438640859202E-4</v>
      </c>
      <c r="H1410" s="57">
        <f t="shared" si="131"/>
        <v>1188449.8480242249</v>
      </c>
      <c r="M1410" s="48"/>
      <c r="N1410" s="48"/>
      <c r="O1410" s="48"/>
      <c r="P1410" s="48"/>
      <c r="Q1410" s="48"/>
    </row>
    <row r="1411" spans="1:17" x14ac:dyDescent="0.25">
      <c r="A1411" s="3">
        <v>1.96499999999985</v>
      </c>
      <c r="B1411" s="53">
        <f t="shared" si="126"/>
        <v>1194528.8753798478</v>
      </c>
      <c r="C1411" s="53">
        <f t="shared" si="127"/>
        <v>0</v>
      </c>
      <c r="D1411" s="54">
        <f t="shared" si="128"/>
        <v>2.9077637571661707E-4</v>
      </c>
      <c r="E1411" s="48"/>
      <c r="F1411" s="56">
        <f t="shared" si="129"/>
        <v>0.97500210485177086</v>
      </c>
      <c r="G1411" s="48">
        <f t="shared" si="130"/>
        <v>2.9363998700981941E-4</v>
      </c>
      <c r="H1411" s="57">
        <f t="shared" si="131"/>
        <v>1191489.3617020363</v>
      </c>
      <c r="M1411" s="48"/>
      <c r="N1411" s="48"/>
      <c r="O1411" s="48"/>
      <c r="P1411" s="48"/>
      <c r="Q1411" s="48"/>
    </row>
    <row r="1412" spans="1:17" x14ac:dyDescent="0.25">
      <c r="A1412" s="3">
        <v>1.9699999999998501</v>
      </c>
      <c r="B1412" s="53">
        <f t="shared" si="126"/>
        <v>1197568.3890576595</v>
      </c>
      <c r="C1412" s="53">
        <f t="shared" si="127"/>
        <v>0</v>
      </c>
      <c r="D1412" s="54">
        <f t="shared" si="128"/>
        <v>2.8793349228140031E-4</v>
      </c>
      <c r="E1412" s="48"/>
      <c r="F1412" s="56">
        <f t="shared" si="129"/>
        <v>0.97529288122748747</v>
      </c>
      <c r="G1412" s="48">
        <f t="shared" si="130"/>
        <v>2.9077637571661707E-4</v>
      </c>
      <c r="H1412" s="57">
        <f t="shared" si="131"/>
        <v>1194528.8753798478</v>
      </c>
      <c r="M1412" s="48"/>
      <c r="N1412" s="48"/>
      <c r="O1412" s="48"/>
      <c r="P1412" s="48"/>
      <c r="Q1412" s="48"/>
    </row>
    <row r="1413" spans="1:17" x14ac:dyDescent="0.25">
      <c r="A1413" s="3">
        <v>1.97499999999985</v>
      </c>
      <c r="B1413" s="53">
        <f t="shared" si="126"/>
        <v>1200607.902735471</v>
      </c>
      <c r="C1413" s="53">
        <f t="shared" si="127"/>
        <v>0</v>
      </c>
      <c r="D1413" s="54">
        <f t="shared" si="128"/>
        <v>2.8511127549790682E-4</v>
      </c>
      <c r="E1413" s="48"/>
      <c r="F1413" s="56">
        <f t="shared" si="129"/>
        <v>0.97558081471976887</v>
      </c>
      <c r="G1413" s="48">
        <f t="shared" si="130"/>
        <v>2.8793349228140031E-4</v>
      </c>
      <c r="H1413" s="57">
        <f t="shared" si="131"/>
        <v>1197568.3890576595</v>
      </c>
      <c r="M1413" s="48"/>
      <c r="N1413" s="48"/>
      <c r="O1413" s="48"/>
      <c r="P1413" s="48"/>
      <c r="Q1413" s="48"/>
    </row>
    <row r="1414" spans="1:17" x14ac:dyDescent="0.25">
      <c r="A1414" s="3">
        <v>1.9799999999998501</v>
      </c>
      <c r="B1414" s="53">
        <f t="shared" si="126"/>
        <v>1203647.4164132825</v>
      </c>
      <c r="C1414" s="53">
        <f t="shared" si="127"/>
        <v>0</v>
      </c>
      <c r="D1414" s="54">
        <f t="shared" si="128"/>
        <v>2.823096632162958E-4</v>
      </c>
      <c r="E1414" s="48"/>
      <c r="F1414" s="56">
        <f t="shared" si="129"/>
        <v>0.97586592599526678</v>
      </c>
      <c r="G1414" s="48">
        <f t="shared" si="130"/>
        <v>2.8511127549790682E-4</v>
      </c>
      <c r="H1414" s="57">
        <f t="shared" si="131"/>
        <v>1200607.902735471</v>
      </c>
      <c r="M1414" s="48"/>
      <c r="N1414" s="48"/>
      <c r="O1414" s="48"/>
      <c r="P1414" s="48"/>
      <c r="Q1414" s="48"/>
    </row>
    <row r="1415" spans="1:17" x14ac:dyDescent="0.25">
      <c r="A1415" s="3">
        <v>1.98499999999985</v>
      </c>
      <c r="B1415" s="53">
        <f t="shared" si="126"/>
        <v>1206686.930091094</v>
      </c>
      <c r="C1415" s="53">
        <f t="shared" si="127"/>
        <v>0</v>
      </c>
      <c r="D1415" s="54">
        <f t="shared" si="128"/>
        <v>2.7952859235935712E-4</v>
      </c>
      <c r="E1415" s="48"/>
      <c r="F1415" s="56">
        <f t="shared" si="129"/>
        <v>0.97614823565848308</v>
      </c>
      <c r="G1415" s="48">
        <f t="shared" si="130"/>
        <v>2.823096632162958E-4</v>
      </c>
      <c r="H1415" s="57">
        <f t="shared" si="131"/>
        <v>1203647.4164132825</v>
      </c>
      <c r="M1415" s="48"/>
      <c r="N1415" s="48"/>
      <c r="O1415" s="48"/>
      <c r="P1415" s="48"/>
      <c r="Q1415" s="48"/>
    </row>
    <row r="1416" spans="1:17" x14ac:dyDescent="0.25">
      <c r="A1416" s="3">
        <v>1.9899999999998501</v>
      </c>
      <c r="B1416" s="53">
        <f t="shared" si="126"/>
        <v>1209726.4437689057</v>
      </c>
      <c r="C1416" s="53">
        <f t="shared" si="127"/>
        <v>0</v>
      </c>
      <c r="D1416" s="54">
        <f t="shared" si="128"/>
        <v>2.7676799893749937E-4</v>
      </c>
      <c r="E1416" s="48"/>
      <c r="F1416" s="56">
        <f t="shared" si="129"/>
        <v>0.97642776425084243</v>
      </c>
      <c r="G1416" s="48">
        <f t="shared" si="130"/>
        <v>2.7952859235935712E-4</v>
      </c>
      <c r="H1416" s="57">
        <f t="shared" si="131"/>
        <v>1206686.930091094</v>
      </c>
      <c r="M1416" s="48"/>
      <c r="N1416" s="48"/>
      <c r="O1416" s="48"/>
      <c r="P1416" s="48"/>
      <c r="Q1416" s="48"/>
    </row>
    <row r="1417" spans="1:17" x14ac:dyDescent="0.25">
      <c r="A1417" s="3">
        <v>1.99499999999985</v>
      </c>
      <c r="B1417" s="53">
        <f t="shared" si="126"/>
        <v>1212765.9574467172</v>
      </c>
      <c r="C1417" s="53">
        <f t="shared" si="127"/>
        <v>0</v>
      </c>
      <c r="D1417" s="54">
        <f t="shared" si="128"/>
        <v>2.7402781806351584E-4</v>
      </c>
      <c r="E1417" s="48"/>
      <c r="F1417" s="56">
        <f t="shared" si="129"/>
        <v>0.97670453224977993</v>
      </c>
      <c r="G1417" s="48">
        <f t="shared" si="130"/>
        <v>2.7676799893749937E-4</v>
      </c>
      <c r="H1417" s="57">
        <f t="shared" si="131"/>
        <v>1209726.4437689057</v>
      </c>
      <c r="M1417" s="48"/>
      <c r="N1417" s="48"/>
      <c r="O1417" s="48"/>
      <c r="P1417" s="48"/>
      <c r="Q1417" s="48"/>
    </row>
    <row r="1418" spans="1:17" x14ac:dyDescent="0.25">
      <c r="A1418" s="3">
        <v>1.9999999999998499</v>
      </c>
      <c r="B1418" s="53">
        <f t="shared" si="126"/>
        <v>1215805.4711245287</v>
      </c>
      <c r="C1418" s="53">
        <f t="shared" si="127"/>
        <v>0</v>
      </c>
      <c r="D1418" s="54">
        <f t="shared" si="128"/>
        <v>2.7130798396923783E-4</v>
      </c>
      <c r="E1418" s="48"/>
      <c r="F1418" s="56">
        <f t="shared" si="129"/>
        <v>0.97697856006784345</v>
      </c>
      <c r="G1418" s="48">
        <f t="shared" si="130"/>
        <v>2.7402781806351584E-4</v>
      </c>
      <c r="H1418" s="57">
        <f t="shared" si="131"/>
        <v>1212765.9574467172</v>
      </c>
      <c r="M1418" s="48"/>
      <c r="N1418" s="48"/>
      <c r="O1418" s="48"/>
      <c r="P1418" s="48"/>
      <c r="Q1418" s="48"/>
    </row>
    <row r="1419" spans="1:17" x14ac:dyDescent="0.25">
      <c r="A1419" s="3">
        <v>2.0049999999998498</v>
      </c>
      <c r="B1419" s="53">
        <f t="shared" si="126"/>
        <v>1218844.9848023402</v>
      </c>
      <c r="C1419" s="53">
        <f t="shared" si="127"/>
        <v>0</v>
      </c>
      <c r="D1419" s="54">
        <f t="shared" si="128"/>
        <v>2.686084300195235E-4</v>
      </c>
      <c r="E1419" s="48"/>
      <c r="F1419" s="56">
        <f t="shared" si="129"/>
        <v>0.97724986805181269</v>
      </c>
      <c r="G1419" s="48">
        <f t="shared" si="130"/>
        <v>2.7130798396923783E-4</v>
      </c>
      <c r="H1419" s="57">
        <f t="shared" si="131"/>
        <v>1215805.4711245287</v>
      </c>
      <c r="M1419" s="48"/>
      <c r="N1419" s="48"/>
      <c r="O1419" s="48"/>
      <c r="P1419" s="48"/>
      <c r="Q1419" s="48"/>
    </row>
    <row r="1420" spans="1:17" x14ac:dyDescent="0.25">
      <c r="A1420" s="3">
        <v>2.0099999999998501</v>
      </c>
      <c r="B1420" s="53">
        <f t="shared" si="126"/>
        <v>1221884.4984801519</v>
      </c>
      <c r="C1420" s="53">
        <f t="shared" si="127"/>
        <v>0</v>
      </c>
      <c r="D1420" s="54">
        <f t="shared" si="128"/>
        <v>2.6592908872835608E-4</v>
      </c>
      <c r="E1420" s="48"/>
      <c r="F1420" s="56">
        <f t="shared" si="129"/>
        <v>0.97751847648183221</v>
      </c>
      <c r="G1420" s="48">
        <f t="shared" si="130"/>
        <v>2.686084300195235E-4</v>
      </c>
      <c r="H1420" s="57">
        <f t="shared" si="131"/>
        <v>1218844.9848023402</v>
      </c>
      <c r="M1420" s="48"/>
      <c r="N1420" s="48"/>
      <c r="O1420" s="48"/>
      <c r="P1420" s="48"/>
      <c r="Q1420" s="48"/>
    </row>
    <row r="1421" spans="1:17" x14ac:dyDescent="0.25">
      <c r="A1421" s="3">
        <v>2.01499999999985</v>
      </c>
      <c r="B1421" s="53">
        <f t="shared" si="126"/>
        <v>1224924.0121579634</v>
      </c>
      <c r="C1421" s="53">
        <f t="shared" si="127"/>
        <v>0</v>
      </c>
      <c r="D1421" s="54">
        <f t="shared" si="128"/>
        <v>2.6326989177338778E-4</v>
      </c>
      <c r="E1421" s="48"/>
      <c r="F1421" s="56">
        <f t="shared" si="129"/>
        <v>0.97778440557056057</v>
      </c>
      <c r="G1421" s="48">
        <f t="shared" si="130"/>
        <v>2.6592908872835608E-4</v>
      </c>
      <c r="H1421" s="57">
        <f t="shared" si="131"/>
        <v>1221884.4984801519</v>
      </c>
      <c r="M1421" s="48"/>
      <c r="N1421" s="48"/>
      <c r="O1421" s="48"/>
      <c r="P1421" s="48"/>
      <c r="Q1421" s="48"/>
    </row>
    <row r="1422" spans="1:17" x14ac:dyDescent="0.25">
      <c r="A1422" s="3">
        <v>2.0199999999998499</v>
      </c>
      <c r="B1422" s="53">
        <f t="shared" si="126"/>
        <v>1227963.5258357748</v>
      </c>
      <c r="C1422" s="53">
        <f t="shared" si="127"/>
        <v>0</v>
      </c>
      <c r="D1422" s="54">
        <f t="shared" si="128"/>
        <v>2.6063077001148294E-4</v>
      </c>
      <c r="E1422" s="48"/>
      <c r="F1422" s="56">
        <f t="shared" si="129"/>
        <v>0.97804767546233395</v>
      </c>
      <c r="G1422" s="48">
        <f t="shared" si="130"/>
        <v>2.6326989177338778E-4</v>
      </c>
      <c r="H1422" s="57">
        <f t="shared" si="131"/>
        <v>1224924.0121579634</v>
      </c>
      <c r="M1422" s="48"/>
      <c r="N1422" s="48"/>
      <c r="O1422" s="48"/>
      <c r="P1422" s="48"/>
      <c r="Q1422" s="48"/>
    </row>
    <row r="1423" spans="1:17" x14ac:dyDescent="0.25">
      <c r="A1423" s="3">
        <v>2.0249999999998498</v>
      </c>
      <c r="B1423" s="53">
        <f t="shared" si="126"/>
        <v>1231003.0395135863</v>
      </c>
      <c r="C1423" s="53">
        <f t="shared" si="127"/>
        <v>0</v>
      </c>
      <c r="D1423" s="54">
        <f t="shared" si="128"/>
        <v>2.5801165349392807E-4</v>
      </c>
      <c r="E1423" s="48"/>
      <c r="F1423" s="56">
        <f t="shared" si="129"/>
        <v>0.97830830623234544</v>
      </c>
      <c r="G1423" s="48">
        <f t="shared" si="130"/>
        <v>2.6063077001148294E-4</v>
      </c>
      <c r="H1423" s="57">
        <f t="shared" si="131"/>
        <v>1227963.5258357748</v>
      </c>
      <c r="M1423" s="48"/>
      <c r="N1423" s="48"/>
      <c r="O1423" s="48"/>
      <c r="P1423" s="48"/>
      <c r="Q1423" s="48"/>
    </row>
    <row r="1424" spans="1:17" x14ac:dyDescent="0.25">
      <c r="A1424" s="3">
        <v>2.0299999999998501</v>
      </c>
      <c r="B1424" s="53">
        <f t="shared" si="126"/>
        <v>1234042.553191398</v>
      </c>
      <c r="C1424" s="53">
        <f t="shared" si="127"/>
        <v>0</v>
      </c>
      <c r="D1424" s="54">
        <f t="shared" si="128"/>
        <v>2.5541247148075374E-4</v>
      </c>
      <c r="E1424" s="48"/>
      <c r="F1424" s="56">
        <f t="shared" si="129"/>
        <v>0.97856631788583937</v>
      </c>
      <c r="G1424" s="48">
        <f t="shared" si="130"/>
        <v>2.5801165349392807E-4</v>
      </c>
      <c r="H1424" s="57">
        <f t="shared" si="131"/>
        <v>1231003.0395135863</v>
      </c>
      <c r="M1424" s="48"/>
      <c r="N1424" s="48"/>
      <c r="O1424" s="48"/>
      <c r="P1424" s="48"/>
      <c r="Q1424" s="48"/>
    </row>
    <row r="1425" spans="1:17" x14ac:dyDescent="0.25">
      <c r="A1425" s="3">
        <v>2.03499999999985</v>
      </c>
      <c r="B1425" s="53">
        <f t="shared" si="126"/>
        <v>1237082.0668692095</v>
      </c>
      <c r="C1425" s="53">
        <f t="shared" si="127"/>
        <v>0</v>
      </c>
      <c r="D1425" s="54">
        <f t="shared" si="128"/>
        <v>2.528331524568328E-4</v>
      </c>
      <c r="E1425" s="48"/>
      <c r="F1425" s="56">
        <f t="shared" si="129"/>
        <v>0.97882173035732012</v>
      </c>
      <c r="G1425" s="48">
        <f t="shared" si="130"/>
        <v>2.5541247148075374E-4</v>
      </c>
      <c r="H1425" s="57">
        <f t="shared" si="131"/>
        <v>1234042.553191398</v>
      </c>
      <c r="M1425" s="48"/>
      <c r="N1425" s="48"/>
      <c r="O1425" s="48"/>
      <c r="P1425" s="48"/>
      <c r="Q1425" s="48"/>
    </row>
    <row r="1426" spans="1:17" x14ac:dyDescent="0.25">
      <c r="A1426" s="3">
        <v>2.0399999999998499</v>
      </c>
      <c r="B1426" s="53">
        <f t="shared" ref="B1426:B1489" si="132">A1426*D$11+D$10</f>
        <v>1240121.580547021</v>
      </c>
      <c r="C1426" s="53">
        <f t="shared" ref="C1426:C1489" si="133">IF(EXACT(D$12,"under"),IF(B1426&lt;D$8,D$9*(D$8-B1426),0),IF(B1426&gt;D$8,D$9*(B1426-D$8),0))</f>
        <v>0</v>
      </c>
      <c r="D1426" s="54">
        <f t="shared" si="128"/>
        <v>2.5027362414553611E-4</v>
      </c>
      <c r="E1426" s="48"/>
      <c r="F1426" s="56">
        <f t="shared" si="129"/>
        <v>0.97907456350977695</v>
      </c>
      <c r="G1426" s="48">
        <f t="shared" si="130"/>
        <v>2.528331524568328E-4</v>
      </c>
      <c r="H1426" s="57">
        <f t="shared" si="131"/>
        <v>1237082.0668692095</v>
      </c>
      <c r="M1426" s="48"/>
      <c r="N1426" s="48"/>
      <c r="O1426" s="48"/>
      <c r="P1426" s="48"/>
      <c r="Q1426" s="48"/>
    </row>
    <row r="1427" spans="1:17" x14ac:dyDescent="0.25">
      <c r="A1427" s="3">
        <v>2.0449999999998498</v>
      </c>
      <c r="B1427" s="53">
        <f t="shared" si="132"/>
        <v>1243161.0942248325</v>
      </c>
      <c r="C1427" s="53">
        <f t="shared" si="133"/>
        <v>0</v>
      </c>
      <c r="D1427" s="54">
        <f t="shared" ref="D1427:D1490" si="134">IF(OR(B1427&lt;D$13,B1427&gt;D$14),0,NORMDIST(B1427,D$10,D$11,1)-NORMDIST(B1426,D$10,D$11,1))</f>
        <v>2.4773381352483081E-4</v>
      </c>
      <c r="E1427" s="48"/>
      <c r="F1427" s="56">
        <f t="shared" ref="F1427:F1490" si="135">NORMDIST(B1426,D$10,D$11,1)</f>
        <v>0.97932483713392249</v>
      </c>
      <c r="G1427" s="48">
        <f t="shared" si="130"/>
        <v>2.5027362414553611E-4</v>
      </c>
      <c r="H1427" s="57">
        <f t="shared" si="131"/>
        <v>1240121.580547021</v>
      </c>
      <c r="M1427" s="48"/>
      <c r="N1427" s="48"/>
      <c r="O1427" s="48"/>
      <c r="P1427" s="48"/>
      <c r="Q1427" s="48"/>
    </row>
    <row r="1428" spans="1:17" x14ac:dyDescent="0.25">
      <c r="A1428" s="3">
        <v>2.0499999999998502</v>
      </c>
      <c r="B1428" s="53">
        <f t="shared" si="132"/>
        <v>1246200.6079026444</v>
      </c>
      <c r="C1428" s="53">
        <f t="shared" si="133"/>
        <v>0</v>
      </c>
      <c r="D1428" s="54">
        <f t="shared" si="134"/>
        <v>2.4521364684093605E-4</v>
      </c>
      <c r="E1428" s="48"/>
      <c r="F1428" s="56">
        <f t="shared" si="135"/>
        <v>0.97957257094744732</v>
      </c>
      <c r="G1428" s="48">
        <f t="shared" ref="G1428:G1491" si="136">IF(AND(H1428&gt;=D$13,H1428&lt;=D$14),(F1428-F1427)/(1-O$19-O$20),0)</f>
        <v>2.4773381352483081E-4</v>
      </c>
      <c r="H1428" s="57">
        <f t="shared" ref="H1428:H1491" si="137">D$10+A1427*D$11</f>
        <v>1243161.0942248325</v>
      </c>
      <c r="M1428" s="48"/>
      <c r="N1428" s="48"/>
      <c r="O1428" s="48"/>
      <c r="P1428" s="48"/>
      <c r="Q1428" s="48"/>
    </row>
    <row r="1429" spans="1:17" x14ac:dyDescent="0.25">
      <c r="A1429" s="3">
        <v>2.0549999999998501</v>
      </c>
      <c r="B1429" s="53">
        <f t="shared" si="132"/>
        <v>1249240.1215804559</v>
      </c>
      <c r="C1429" s="53">
        <f t="shared" si="133"/>
        <v>0</v>
      </c>
      <c r="D1429" s="54">
        <f t="shared" si="134"/>
        <v>2.427130496244212E-4</v>
      </c>
      <c r="E1429" s="48"/>
      <c r="F1429" s="56">
        <f t="shared" si="135"/>
        <v>0.97981778459428825</v>
      </c>
      <c r="G1429" s="48">
        <f t="shared" si="136"/>
        <v>2.4521364684093605E-4</v>
      </c>
      <c r="H1429" s="57">
        <f t="shared" si="137"/>
        <v>1246200.6079026444</v>
      </c>
      <c r="M1429" s="48"/>
      <c r="N1429" s="48"/>
      <c r="O1429" s="48"/>
      <c r="P1429" s="48"/>
      <c r="Q1429" s="48"/>
    </row>
    <row r="1430" spans="1:17" x14ac:dyDescent="0.25">
      <c r="A1430" s="3">
        <v>2.05999999999985</v>
      </c>
      <c r="B1430" s="53">
        <f t="shared" si="132"/>
        <v>1252279.6352582674</v>
      </c>
      <c r="C1430" s="53">
        <f t="shared" si="133"/>
        <v>0</v>
      </c>
      <c r="D1430" s="54">
        <f t="shared" si="134"/>
        <v>2.402319467033065E-4</v>
      </c>
      <c r="E1430" s="48"/>
      <c r="F1430" s="56">
        <f t="shared" si="135"/>
        <v>0.98006049764391268</v>
      </c>
      <c r="G1430" s="48">
        <f t="shared" si="136"/>
        <v>2.427130496244212E-4</v>
      </c>
      <c r="H1430" s="57">
        <f t="shared" si="137"/>
        <v>1249240.1215804559</v>
      </c>
      <c r="M1430" s="48"/>
      <c r="N1430" s="48"/>
      <c r="O1430" s="48"/>
      <c r="P1430" s="48"/>
      <c r="Q1430" s="48"/>
    </row>
    <row r="1431" spans="1:17" x14ac:dyDescent="0.25">
      <c r="A1431" s="3">
        <v>2.0649999999998498</v>
      </c>
      <c r="B1431" s="53">
        <f t="shared" si="132"/>
        <v>1255319.1489360789</v>
      </c>
      <c r="C1431" s="53">
        <f t="shared" si="133"/>
        <v>0</v>
      </c>
      <c r="D1431" s="54">
        <f t="shared" si="134"/>
        <v>2.3777026221905029E-4</v>
      </c>
      <c r="E1431" s="48"/>
      <c r="F1431" s="56">
        <f t="shared" si="135"/>
        <v>0.98030072959061598</v>
      </c>
      <c r="G1431" s="48">
        <f t="shared" si="136"/>
        <v>2.402319467033065E-4</v>
      </c>
      <c r="H1431" s="57">
        <f t="shared" si="137"/>
        <v>1252279.6352582674</v>
      </c>
      <c r="M1431" s="48"/>
      <c r="N1431" s="48"/>
      <c r="O1431" s="48"/>
      <c r="P1431" s="48"/>
      <c r="Q1431" s="48"/>
    </row>
    <row r="1432" spans="1:17" x14ac:dyDescent="0.25">
      <c r="A1432" s="3">
        <v>2.0699999999998502</v>
      </c>
      <c r="B1432" s="53">
        <f t="shared" si="132"/>
        <v>1258358.6626138906</v>
      </c>
      <c r="C1432" s="53">
        <f t="shared" si="133"/>
        <v>0</v>
      </c>
      <c r="D1432" s="54">
        <f t="shared" si="134"/>
        <v>2.3532791964064881E-4</v>
      </c>
      <c r="E1432" s="48"/>
      <c r="F1432" s="56">
        <f t="shared" si="135"/>
        <v>0.98053849985283503</v>
      </c>
      <c r="G1432" s="48">
        <f t="shared" si="136"/>
        <v>2.3777026221905029E-4</v>
      </c>
      <c r="H1432" s="57">
        <f t="shared" si="137"/>
        <v>1255319.1489360789</v>
      </c>
      <c r="M1432" s="48"/>
      <c r="N1432" s="48"/>
      <c r="O1432" s="48"/>
      <c r="P1432" s="48"/>
      <c r="Q1432" s="48"/>
    </row>
    <row r="1433" spans="1:17" x14ac:dyDescent="0.25">
      <c r="A1433" s="3">
        <v>2.0749999999998501</v>
      </c>
      <c r="B1433" s="53">
        <f t="shared" si="132"/>
        <v>1261398.1762917021</v>
      </c>
      <c r="C1433" s="53">
        <f t="shared" si="133"/>
        <v>0</v>
      </c>
      <c r="D1433" s="54">
        <f t="shared" si="134"/>
        <v>2.3290484177884707E-4</v>
      </c>
      <c r="E1433" s="48"/>
      <c r="F1433" s="56">
        <f t="shared" si="135"/>
        <v>0.98077382777247568</v>
      </c>
      <c r="G1433" s="48">
        <f t="shared" si="136"/>
        <v>2.3532791964064881E-4</v>
      </c>
      <c r="H1433" s="57">
        <f t="shared" si="137"/>
        <v>1258358.6626138906</v>
      </c>
      <c r="M1433" s="48"/>
      <c r="N1433" s="48"/>
      <c r="O1433" s="48"/>
      <c r="P1433" s="48"/>
      <c r="Q1433" s="48"/>
    </row>
    <row r="1434" spans="1:17" x14ac:dyDescent="0.25">
      <c r="A1434" s="3">
        <v>2.07999999999985</v>
      </c>
      <c r="B1434" s="53">
        <f t="shared" si="132"/>
        <v>1264437.6899695136</v>
      </c>
      <c r="C1434" s="53">
        <f t="shared" si="133"/>
        <v>0</v>
      </c>
      <c r="D1434" s="54">
        <f t="shared" si="134"/>
        <v>2.305009508007938E-4</v>
      </c>
      <c r="E1434" s="48"/>
      <c r="F1434" s="56">
        <f t="shared" si="135"/>
        <v>0.98100673261425453</v>
      </c>
      <c r="G1434" s="48">
        <f t="shared" si="136"/>
        <v>2.3290484177884707E-4</v>
      </c>
      <c r="H1434" s="57">
        <f t="shared" si="137"/>
        <v>1261398.1762917021</v>
      </c>
      <c r="M1434" s="48"/>
      <c r="N1434" s="48"/>
      <c r="O1434" s="48"/>
      <c r="P1434" s="48"/>
      <c r="Q1434" s="48"/>
    </row>
    <row r="1435" spans="1:17" x14ac:dyDescent="0.25">
      <c r="A1435" s="3">
        <v>2.0849999999998499</v>
      </c>
      <c r="B1435" s="53">
        <f t="shared" si="132"/>
        <v>1267477.203647325</v>
      </c>
      <c r="C1435" s="53">
        <f t="shared" si="133"/>
        <v>0</v>
      </c>
      <c r="D1435" s="54">
        <f t="shared" si="134"/>
        <v>2.2811616824491843E-4</v>
      </c>
      <c r="E1435" s="48"/>
      <c r="F1435" s="56">
        <f t="shared" si="135"/>
        <v>0.98123723356505532</v>
      </c>
      <c r="G1435" s="48">
        <f t="shared" si="136"/>
        <v>2.305009508007938E-4</v>
      </c>
      <c r="H1435" s="57">
        <f t="shared" si="137"/>
        <v>1264437.6899695136</v>
      </c>
      <c r="M1435" s="48"/>
      <c r="N1435" s="48"/>
      <c r="O1435" s="48"/>
      <c r="P1435" s="48"/>
      <c r="Q1435" s="48"/>
    </row>
    <row r="1436" spans="1:17" x14ac:dyDescent="0.25">
      <c r="A1436" s="3">
        <v>2.0899999999998502</v>
      </c>
      <c r="B1436" s="53">
        <f t="shared" si="132"/>
        <v>1270516.7173251368</v>
      </c>
      <c r="C1436" s="53">
        <f t="shared" si="133"/>
        <v>0</v>
      </c>
      <c r="D1436" s="54">
        <f t="shared" si="134"/>
        <v>2.257504150340317E-4</v>
      </c>
      <c r="E1436" s="48"/>
      <c r="F1436" s="56">
        <f t="shared" si="135"/>
        <v>0.98146534973330024</v>
      </c>
      <c r="G1436" s="48">
        <f t="shared" si="136"/>
        <v>2.2811616824491843E-4</v>
      </c>
      <c r="H1436" s="57">
        <f t="shared" si="137"/>
        <v>1267477.203647325</v>
      </c>
      <c r="M1436" s="48"/>
      <c r="N1436" s="48"/>
      <c r="O1436" s="48"/>
      <c r="P1436" s="48"/>
      <c r="Q1436" s="48"/>
    </row>
    <row r="1437" spans="1:17" x14ac:dyDescent="0.25">
      <c r="A1437" s="3">
        <v>2.0949999999998501</v>
      </c>
      <c r="B1437" s="53">
        <f t="shared" si="132"/>
        <v>1273556.2310029482</v>
      </c>
      <c r="C1437" s="53">
        <f t="shared" si="133"/>
        <v>0</v>
      </c>
      <c r="D1437" s="54">
        <f t="shared" si="134"/>
        <v>2.2340361149097987E-4</v>
      </c>
      <c r="E1437" s="48"/>
      <c r="F1437" s="56">
        <f t="shared" si="135"/>
        <v>0.98169110014833427</v>
      </c>
      <c r="G1437" s="48">
        <f t="shared" si="136"/>
        <v>2.257504150340317E-4</v>
      </c>
      <c r="H1437" s="57">
        <f t="shared" si="137"/>
        <v>1270516.7173251368</v>
      </c>
      <c r="M1437" s="48"/>
      <c r="N1437" s="48"/>
      <c r="O1437" s="48"/>
      <c r="P1437" s="48"/>
      <c r="Q1437" s="48"/>
    </row>
    <row r="1438" spans="1:17" x14ac:dyDescent="0.25">
      <c r="A1438" s="3">
        <v>2.09999999999985</v>
      </c>
      <c r="B1438" s="53">
        <f t="shared" si="132"/>
        <v>1276595.7446807597</v>
      </c>
      <c r="C1438" s="53">
        <f t="shared" si="133"/>
        <v>0</v>
      </c>
      <c r="D1438" s="54">
        <f t="shared" si="134"/>
        <v>2.2107567735163425E-4</v>
      </c>
      <c r="E1438" s="48"/>
      <c r="F1438" s="56">
        <f t="shared" si="135"/>
        <v>0.98191450375982525</v>
      </c>
      <c r="G1438" s="48">
        <f t="shared" si="136"/>
        <v>2.2340361149097987E-4</v>
      </c>
      <c r="H1438" s="57">
        <f t="shared" si="137"/>
        <v>1273556.2310029482</v>
      </c>
      <c r="M1438" s="48"/>
      <c r="N1438" s="48"/>
      <c r="O1438" s="48"/>
      <c r="P1438" s="48"/>
      <c r="Q1438" s="48"/>
    </row>
    <row r="1439" spans="1:17" x14ac:dyDescent="0.25">
      <c r="A1439" s="3">
        <v>2.1049999999998499</v>
      </c>
      <c r="B1439" s="53">
        <f t="shared" si="132"/>
        <v>1279635.2583585712</v>
      </c>
      <c r="C1439" s="53">
        <f t="shared" si="133"/>
        <v>0</v>
      </c>
      <c r="D1439" s="54">
        <f t="shared" si="134"/>
        <v>2.1876653177954619E-4</v>
      </c>
      <c r="E1439" s="48"/>
      <c r="F1439" s="56">
        <f t="shared" si="135"/>
        <v>0.98213557943717689</v>
      </c>
      <c r="G1439" s="48">
        <f t="shared" si="136"/>
        <v>2.2107567735163425E-4</v>
      </c>
      <c r="H1439" s="57">
        <f t="shared" si="137"/>
        <v>1276595.7446807597</v>
      </c>
      <c r="M1439" s="48"/>
      <c r="N1439" s="48"/>
      <c r="O1439" s="48"/>
      <c r="P1439" s="48"/>
      <c r="Q1439" s="48"/>
    </row>
    <row r="1440" spans="1:17" x14ac:dyDescent="0.25">
      <c r="A1440" s="3">
        <v>2.1099999999998502</v>
      </c>
      <c r="B1440" s="53">
        <f t="shared" si="132"/>
        <v>1282674.7720363829</v>
      </c>
      <c r="C1440" s="53">
        <f t="shared" si="133"/>
        <v>0</v>
      </c>
      <c r="D1440" s="54">
        <f t="shared" si="134"/>
        <v>2.1647609338004692E-4</v>
      </c>
      <c r="E1440" s="48"/>
      <c r="F1440" s="56">
        <f t="shared" si="135"/>
        <v>0.98235434596895643</v>
      </c>
      <c r="G1440" s="48">
        <f t="shared" si="136"/>
        <v>2.1876653177954619E-4</v>
      </c>
      <c r="H1440" s="57">
        <f t="shared" si="137"/>
        <v>1279635.2583585712</v>
      </c>
      <c r="M1440" s="48"/>
      <c r="N1440" s="48"/>
      <c r="O1440" s="48"/>
      <c r="P1440" s="48"/>
      <c r="Q1440" s="48"/>
    </row>
    <row r="1441" spans="1:17" x14ac:dyDescent="0.25">
      <c r="A1441" s="3">
        <v>2.1149999999998501</v>
      </c>
      <c r="B1441" s="53">
        <f t="shared" si="132"/>
        <v>1285714.2857141944</v>
      </c>
      <c r="C1441" s="53">
        <f t="shared" si="133"/>
        <v>0</v>
      </c>
      <c r="D1441" s="54">
        <f t="shared" si="134"/>
        <v>2.1420428021368121E-4</v>
      </c>
      <c r="E1441" s="48"/>
      <c r="F1441" s="56">
        <f t="shared" si="135"/>
        <v>0.98257082206233648</v>
      </c>
      <c r="G1441" s="48">
        <f t="shared" si="136"/>
        <v>2.1647609338004692E-4</v>
      </c>
      <c r="H1441" s="57">
        <f t="shared" si="137"/>
        <v>1282674.7720363829</v>
      </c>
      <c r="M1441" s="48"/>
      <c r="N1441" s="48"/>
      <c r="O1441" s="48"/>
      <c r="P1441" s="48"/>
      <c r="Q1441" s="48"/>
    </row>
    <row r="1442" spans="1:17" x14ac:dyDescent="0.25">
      <c r="A1442" s="3">
        <v>2.11999999999985</v>
      </c>
      <c r="B1442" s="53">
        <f t="shared" si="132"/>
        <v>1288753.7993920059</v>
      </c>
      <c r="C1442" s="53">
        <f t="shared" si="133"/>
        <v>0</v>
      </c>
      <c r="D1442" s="54">
        <f t="shared" si="134"/>
        <v>2.1195100981075132E-4</v>
      </c>
      <c r="E1442" s="48"/>
      <c r="F1442" s="56">
        <f t="shared" si="135"/>
        <v>0.98278502634255016</v>
      </c>
      <c r="G1442" s="48">
        <f t="shared" si="136"/>
        <v>2.1420428021368121E-4</v>
      </c>
      <c r="H1442" s="57">
        <f t="shared" si="137"/>
        <v>1285714.2857141944</v>
      </c>
      <c r="M1442" s="48"/>
      <c r="N1442" s="48"/>
      <c r="O1442" s="48"/>
      <c r="P1442" s="48"/>
      <c r="Q1442" s="48"/>
    </row>
    <row r="1443" spans="1:17" x14ac:dyDescent="0.25">
      <c r="A1443" s="3">
        <v>2.1249999999998499</v>
      </c>
      <c r="B1443" s="53">
        <f t="shared" si="132"/>
        <v>1291793.3130698174</v>
      </c>
      <c r="C1443" s="53">
        <f t="shared" si="133"/>
        <v>0</v>
      </c>
      <c r="D1443" s="54">
        <f t="shared" si="134"/>
        <v>2.0971619918397355E-4</v>
      </c>
      <c r="E1443" s="48"/>
      <c r="F1443" s="56">
        <f t="shared" si="135"/>
        <v>0.98299697735236091</v>
      </c>
      <c r="G1443" s="48">
        <f t="shared" si="136"/>
        <v>2.1195100981075132E-4</v>
      </c>
      <c r="H1443" s="57">
        <f t="shared" si="137"/>
        <v>1288753.7993920059</v>
      </c>
      <c r="M1443" s="48"/>
      <c r="N1443" s="48"/>
      <c r="O1443" s="48"/>
      <c r="P1443" s="48"/>
      <c r="Q1443" s="48"/>
    </row>
    <row r="1444" spans="1:17" x14ac:dyDescent="0.25">
      <c r="A1444" s="3">
        <v>2.1299999999998498</v>
      </c>
      <c r="B1444" s="53">
        <f t="shared" si="132"/>
        <v>1294832.8267476289</v>
      </c>
      <c r="C1444" s="53">
        <f t="shared" si="133"/>
        <v>0</v>
      </c>
      <c r="D1444" s="54">
        <f t="shared" si="134"/>
        <v>2.0749976484391031E-4</v>
      </c>
      <c r="E1444" s="48"/>
      <c r="F1444" s="56">
        <f t="shared" si="135"/>
        <v>0.98320669355154489</v>
      </c>
      <c r="G1444" s="48">
        <f t="shared" si="136"/>
        <v>2.0971619918397355E-4</v>
      </c>
      <c r="H1444" s="57">
        <f t="shared" si="137"/>
        <v>1291793.3130698174</v>
      </c>
      <c r="M1444" s="48"/>
      <c r="N1444" s="48"/>
      <c r="O1444" s="48"/>
      <c r="P1444" s="48"/>
      <c r="Q1444" s="48"/>
    </row>
    <row r="1445" spans="1:17" x14ac:dyDescent="0.25">
      <c r="A1445" s="3">
        <v>2.1349999999998501</v>
      </c>
      <c r="B1445" s="53">
        <f t="shared" si="132"/>
        <v>1297872.3404254406</v>
      </c>
      <c r="C1445" s="53">
        <f t="shared" si="133"/>
        <v>0</v>
      </c>
      <c r="D1445" s="54">
        <f t="shared" si="134"/>
        <v>2.0530162281051645E-4</v>
      </c>
      <c r="E1445" s="48"/>
      <c r="F1445" s="56">
        <f t="shared" si="135"/>
        <v>0.9834141933163888</v>
      </c>
      <c r="G1445" s="48">
        <f t="shared" si="136"/>
        <v>2.0749976484391031E-4</v>
      </c>
      <c r="H1445" s="57">
        <f t="shared" si="137"/>
        <v>1294832.8267476289</v>
      </c>
      <c r="M1445" s="48"/>
      <c r="N1445" s="48"/>
      <c r="O1445" s="48"/>
      <c r="P1445" s="48"/>
      <c r="Q1445" s="48"/>
    </row>
    <row r="1446" spans="1:17" x14ac:dyDescent="0.25">
      <c r="A1446" s="3">
        <v>2.13999999999985</v>
      </c>
      <c r="B1446" s="53">
        <f t="shared" si="132"/>
        <v>1300911.8541032521</v>
      </c>
      <c r="C1446" s="53">
        <f t="shared" si="133"/>
        <v>0</v>
      </c>
      <c r="D1446" s="54">
        <f t="shared" si="134"/>
        <v>2.0312168862857138E-4</v>
      </c>
      <c r="E1446" s="48"/>
      <c r="F1446" s="56">
        <f t="shared" si="135"/>
        <v>0.98361949493919931</v>
      </c>
      <c r="G1446" s="48">
        <f t="shared" si="136"/>
        <v>2.0530162281051645E-4</v>
      </c>
      <c r="H1446" s="57">
        <f t="shared" si="137"/>
        <v>1297872.3404254406</v>
      </c>
      <c r="M1446" s="48"/>
      <c r="N1446" s="48"/>
      <c r="O1446" s="48"/>
      <c r="P1446" s="48"/>
      <c r="Q1446" s="48"/>
    </row>
    <row r="1447" spans="1:17" x14ac:dyDescent="0.25">
      <c r="A1447" s="3">
        <v>2.1449999999998499</v>
      </c>
      <c r="B1447" s="53">
        <f t="shared" si="132"/>
        <v>1303951.3677810635</v>
      </c>
      <c r="C1447" s="53">
        <f t="shared" si="133"/>
        <v>0</v>
      </c>
      <c r="D1447" s="54">
        <f t="shared" si="134"/>
        <v>2.0095987737944743E-4</v>
      </c>
      <c r="E1447" s="48"/>
      <c r="F1447" s="56">
        <f t="shared" si="135"/>
        <v>0.98382261662782788</v>
      </c>
      <c r="G1447" s="48">
        <f t="shared" si="136"/>
        <v>2.0312168862857138E-4</v>
      </c>
      <c r="H1447" s="57">
        <f t="shared" si="137"/>
        <v>1300911.8541032521</v>
      </c>
      <c r="M1447" s="48"/>
      <c r="N1447" s="48"/>
      <c r="O1447" s="48"/>
      <c r="P1447" s="48"/>
      <c r="Q1447" s="48"/>
    </row>
    <row r="1448" spans="1:17" x14ac:dyDescent="0.25">
      <c r="A1448" s="3">
        <v>2.1499999999998498</v>
      </c>
      <c r="B1448" s="53">
        <f t="shared" si="132"/>
        <v>1306990.881458875</v>
      </c>
      <c r="C1448" s="53">
        <f t="shared" si="133"/>
        <v>0</v>
      </c>
      <c r="D1448" s="54">
        <f t="shared" si="134"/>
        <v>1.9881610369620883E-4</v>
      </c>
      <c r="E1448" s="48"/>
      <c r="F1448" s="56">
        <f t="shared" si="135"/>
        <v>0.98402357650520733</v>
      </c>
      <c r="G1448" s="48">
        <f t="shared" si="136"/>
        <v>2.0095987737944743E-4</v>
      </c>
      <c r="H1448" s="57">
        <f t="shared" si="137"/>
        <v>1303951.3677810635</v>
      </c>
      <c r="M1448" s="48"/>
      <c r="N1448" s="48"/>
      <c r="O1448" s="48"/>
      <c r="P1448" s="48"/>
      <c r="Q1448" s="48"/>
    </row>
    <row r="1449" spans="1:17" x14ac:dyDescent="0.25">
      <c r="A1449" s="3">
        <v>2.1549999999998501</v>
      </c>
      <c r="B1449" s="53">
        <f t="shared" si="132"/>
        <v>1310030.395136687</v>
      </c>
      <c r="C1449" s="53">
        <f t="shared" si="133"/>
        <v>0</v>
      </c>
      <c r="D1449" s="54">
        <f t="shared" si="134"/>
        <v>1.9669028177515813E-4</v>
      </c>
      <c r="E1449" s="48"/>
      <c r="F1449" s="56">
        <f t="shared" si="135"/>
        <v>0.98422239260890354</v>
      </c>
      <c r="G1449" s="48">
        <f t="shared" si="136"/>
        <v>1.9881610369620883E-4</v>
      </c>
      <c r="H1449" s="57">
        <f t="shared" si="137"/>
        <v>1306990.881458875</v>
      </c>
      <c r="M1449" s="48"/>
      <c r="N1449" s="48"/>
      <c r="O1449" s="48"/>
      <c r="P1449" s="48"/>
      <c r="Q1449" s="48"/>
    </row>
    <row r="1450" spans="1:17" x14ac:dyDescent="0.25">
      <c r="A1450" s="3">
        <v>2.15999999999985</v>
      </c>
      <c r="B1450" s="53">
        <f t="shared" si="132"/>
        <v>1313069.9088144985</v>
      </c>
      <c r="C1450" s="53">
        <f t="shared" si="133"/>
        <v>0</v>
      </c>
      <c r="D1450" s="54">
        <f t="shared" si="134"/>
        <v>1.9458232539004694E-4</v>
      </c>
      <c r="E1450" s="48"/>
      <c r="F1450" s="56">
        <f t="shared" si="135"/>
        <v>0.9844190828906787</v>
      </c>
      <c r="G1450" s="48">
        <f t="shared" si="136"/>
        <v>1.9669028177515813E-4</v>
      </c>
      <c r="H1450" s="57">
        <f t="shared" si="137"/>
        <v>1310030.395136687</v>
      </c>
      <c r="M1450" s="48"/>
      <c r="N1450" s="48"/>
      <c r="O1450" s="48"/>
      <c r="P1450" s="48"/>
      <c r="Q1450" s="48"/>
    </row>
    <row r="1451" spans="1:17" x14ac:dyDescent="0.25">
      <c r="A1451" s="3">
        <v>2.1649999999998499</v>
      </c>
      <c r="B1451" s="53">
        <f t="shared" si="132"/>
        <v>1316109.4224923099</v>
      </c>
      <c r="C1451" s="53">
        <f t="shared" si="133"/>
        <v>0</v>
      </c>
      <c r="D1451" s="54">
        <f t="shared" si="134"/>
        <v>1.9249214790528768E-4</v>
      </c>
      <c r="E1451" s="48"/>
      <c r="F1451" s="56">
        <f t="shared" si="135"/>
        <v>0.98461366521606875</v>
      </c>
      <c r="G1451" s="48">
        <f t="shared" si="136"/>
        <v>1.9458232539004694E-4</v>
      </c>
      <c r="H1451" s="57">
        <f t="shared" si="137"/>
        <v>1313069.9088144985</v>
      </c>
      <c r="M1451" s="48"/>
      <c r="N1451" s="48"/>
      <c r="O1451" s="48"/>
      <c r="P1451" s="48"/>
      <c r="Q1451" s="48"/>
    </row>
    <row r="1452" spans="1:17" x14ac:dyDescent="0.25">
      <c r="A1452" s="3">
        <v>2.1699999999998498</v>
      </c>
      <c r="B1452" s="53">
        <f t="shared" si="132"/>
        <v>1319148.9361701214</v>
      </c>
      <c r="C1452" s="53">
        <f t="shared" si="133"/>
        <v>0</v>
      </c>
      <c r="D1452" s="54">
        <f t="shared" si="134"/>
        <v>1.9041966228805496E-4</v>
      </c>
      <c r="E1452" s="48"/>
      <c r="F1452" s="56">
        <f t="shared" si="135"/>
        <v>0.98480615736397403</v>
      </c>
      <c r="G1452" s="48">
        <f t="shared" si="136"/>
        <v>1.9249214790528768E-4</v>
      </c>
      <c r="H1452" s="57">
        <f t="shared" si="137"/>
        <v>1316109.4224923099</v>
      </c>
      <c r="M1452" s="48"/>
      <c r="N1452" s="48"/>
      <c r="O1452" s="48"/>
      <c r="P1452" s="48"/>
      <c r="Q1452" s="48"/>
    </row>
    <row r="1453" spans="1:17" x14ac:dyDescent="0.25">
      <c r="A1453" s="3">
        <v>2.1749999999998502</v>
      </c>
      <c r="B1453" s="53">
        <f t="shared" si="132"/>
        <v>1322188.4498479331</v>
      </c>
      <c r="C1453" s="53">
        <f t="shared" si="133"/>
        <v>0</v>
      </c>
      <c r="D1453" s="54">
        <f t="shared" si="134"/>
        <v>1.8836478112238542E-4</v>
      </c>
      <c r="E1453" s="48"/>
      <c r="F1453" s="56">
        <f t="shared" si="135"/>
        <v>0.98499657702626209</v>
      </c>
      <c r="G1453" s="48">
        <f t="shared" si="136"/>
        <v>1.9041966228805496E-4</v>
      </c>
      <c r="H1453" s="57">
        <f t="shared" si="137"/>
        <v>1319148.9361701214</v>
      </c>
      <c r="M1453" s="48"/>
      <c r="N1453" s="48"/>
      <c r="O1453" s="48"/>
      <c r="P1453" s="48"/>
      <c r="Q1453" s="48"/>
    </row>
    <row r="1454" spans="1:17" x14ac:dyDescent="0.25">
      <c r="A1454" s="3">
        <v>2.1799999999998501</v>
      </c>
      <c r="B1454" s="53">
        <f t="shared" si="132"/>
        <v>1325227.9635257446</v>
      </c>
      <c r="C1454" s="53">
        <f t="shared" si="133"/>
        <v>0</v>
      </c>
      <c r="D1454" s="54">
        <f t="shared" si="134"/>
        <v>1.8632741662072405E-4</v>
      </c>
      <c r="E1454" s="48"/>
      <c r="F1454" s="56">
        <f t="shared" si="135"/>
        <v>0.98518494180738447</v>
      </c>
      <c r="G1454" s="48">
        <f t="shared" si="136"/>
        <v>1.8836478112238542E-4</v>
      </c>
      <c r="H1454" s="57">
        <f t="shared" si="137"/>
        <v>1322188.4498479331</v>
      </c>
      <c r="M1454" s="48"/>
      <c r="N1454" s="48"/>
      <c r="O1454" s="48"/>
      <c r="P1454" s="48"/>
      <c r="Q1454" s="48"/>
    </row>
    <row r="1455" spans="1:17" x14ac:dyDescent="0.25">
      <c r="A1455" s="3">
        <v>2.18499999999985</v>
      </c>
      <c r="B1455" s="53">
        <f t="shared" si="132"/>
        <v>1328267.4772035561</v>
      </c>
      <c r="C1455" s="53">
        <f t="shared" si="133"/>
        <v>0</v>
      </c>
      <c r="D1455" s="54">
        <f t="shared" si="134"/>
        <v>1.84307480637802E-4</v>
      </c>
      <c r="E1455" s="48"/>
      <c r="F1455" s="56">
        <f t="shared" si="135"/>
        <v>0.9853712692240052</v>
      </c>
      <c r="G1455" s="48">
        <f t="shared" si="136"/>
        <v>1.8632741662072405E-4</v>
      </c>
      <c r="H1455" s="57">
        <f t="shared" si="137"/>
        <v>1325227.9635257446</v>
      </c>
      <c r="M1455" s="48"/>
      <c r="N1455" s="48"/>
      <c r="O1455" s="48"/>
      <c r="P1455" s="48"/>
      <c r="Q1455" s="48"/>
    </row>
    <row r="1456" spans="1:17" x14ac:dyDescent="0.25">
      <c r="A1456" s="3">
        <v>2.1899999999998498</v>
      </c>
      <c r="B1456" s="53">
        <f t="shared" si="132"/>
        <v>1331306.9908813676</v>
      </c>
      <c r="C1456" s="53">
        <f t="shared" si="133"/>
        <v>0</v>
      </c>
      <c r="D1456" s="54">
        <f t="shared" si="134"/>
        <v>1.8230488468273798E-4</v>
      </c>
      <c r="E1456" s="48"/>
      <c r="F1456" s="56">
        <f t="shared" si="135"/>
        <v>0.985555576704643</v>
      </c>
      <c r="G1456" s="48">
        <f t="shared" si="136"/>
        <v>1.84307480637802E-4</v>
      </c>
      <c r="H1456" s="57">
        <f t="shared" si="137"/>
        <v>1328267.4772035561</v>
      </c>
      <c r="M1456" s="48"/>
      <c r="N1456" s="48"/>
      <c r="O1456" s="48"/>
      <c r="P1456" s="48"/>
      <c r="Q1456" s="48"/>
    </row>
    <row r="1457" spans="1:17" x14ac:dyDescent="0.25">
      <c r="A1457" s="3">
        <v>2.1949999999998502</v>
      </c>
      <c r="B1457" s="53">
        <f t="shared" si="132"/>
        <v>1334346.5045591793</v>
      </c>
      <c r="C1457" s="53">
        <f t="shared" si="133"/>
        <v>0</v>
      </c>
      <c r="D1457" s="54">
        <f t="shared" si="134"/>
        <v>1.8031953993125072E-4</v>
      </c>
      <c r="E1457" s="48"/>
      <c r="F1457" s="56">
        <f t="shared" si="135"/>
        <v>0.98573788158932574</v>
      </c>
      <c r="G1457" s="48">
        <f t="shared" si="136"/>
        <v>1.8230488468273798E-4</v>
      </c>
      <c r="H1457" s="57">
        <f t="shared" si="137"/>
        <v>1331306.9908813676</v>
      </c>
      <c r="M1457" s="48"/>
      <c r="N1457" s="48"/>
      <c r="O1457" s="48"/>
      <c r="P1457" s="48"/>
      <c r="Q1457" s="48"/>
    </row>
    <row r="1458" spans="1:17" x14ac:dyDescent="0.25">
      <c r="A1458" s="3">
        <v>2.1999999999998501</v>
      </c>
      <c r="B1458" s="53">
        <f t="shared" si="132"/>
        <v>1337386.0182369908</v>
      </c>
      <c r="C1458" s="53">
        <f t="shared" si="133"/>
        <v>0</v>
      </c>
      <c r="D1458" s="54">
        <f t="shared" si="134"/>
        <v>1.7835135723909268E-4</v>
      </c>
      <c r="E1458" s="48"/>
      <c r="F1458" s="56">
        <f t="shared" si="135"/>
        <v>0.98591820112925699</v>
      </c>
      <c r="G1458" s="48">
        <f t="shared" si="136"/>
        <v>1.8031953993125072E-4</v>
      </c>
      <c r="H1458" s="57">
        <f t="shared" si="137"/>
        <v>1334346.5045591793</v>
      </c>
      <c r="M1458" s="48"/>
      <c r="N1458" s="48"/>
      <c r="O1458" s="48"/>
      <c r="P1458" s="48"/>
      <c r="Q1458" s="48"/>
    </row>
    <row r="1459" spans="1:17" x14ac:dyDescent="0.25">
      <c r="A1459" s="3">
        <v>2.20499999999985</v>
      </c>
      <c r="B1459" s="53">
        <f t="shared" si="132"/>
        <v>1340425.5319148023</v>
      </c>
      <c r="C1459" s="53">
        <f t="shared" si="133"/>
        <v>0</v>
      </c>
      <c r="D1459" s="54">
        <f t="shared" si="134"/>
        <v>1.7640024715337432E-4</v>
      </c>
      <c r="E1459" s="48"/>
      <c r="F1459" s="56">
        <f t="shared" si="135"/>
        <v>0.98609655248649608</v>
      </c>
      <c r="G1459" s="48">
        <f t="shared" si="136"/>
        <v>1.7835135723909268E-4</v>
      </c>
      <c r="H1459" s="57">
        <f t="shared" si="137"/>
        <v>1337386.0182369908</v>
      </c>
      <c r="M1459" s="48"/>
      <c r="N1459" s="48"/>
      <c r="O1459" s="48"/>
      <c r="P1459" s="48"/>
      <c r="Q1459" s="48"/>
    </row>
    <row r="1460" spans="1:17" x14ac:dyDescent="0.25">
      <c r="A1460" s="3">
        <v>2.2099999999998499</v>
      </c>
      <c r="B1460" s="53">
        <f t="shared" si="132"/>
        <v>1343465.0455926138</v>
      </c>
      <c r="C1460" s="53">
        <f t="shared" si="133"/>
        <v>0</v>
      </c>
      <c r="D1460" s="54">
        <f t="shared" si="134"/>
        <v>1.7446611992533168E-4</v>
      </c>
      <c r="E1460" s="48"/>
      <c r="F1460" s="56">
        <f t="shared" si="135"/>
        <v>0.98627295273364946</v>
      </c>
      <c r="G1460" s="48">
        <f t="shared" si="136"/>
        <v>1.7640024715337432E-4</v>
      </c>
      <c r="H1460" s="57">
        <f t="shared" si="137"/>
        <v>1340425.5319148023</v>
      </c>
      <c r="M1460" s="48"/>
      <c r="N1460" s="48"/>
      <c r="O1460" s="48"/>
      <c r="P1460" s="48"/>
      <c r="Q1460" s="48"/>
    </row>
    <row r="1461" spans="1:17" x14ac:dyDescent="0.25">
      <c r="A1461" s="3">
        <v>2.2149999999998502</v>
      </c>
      <c r="B1461" s="53">
        <f t="shared" si="132"/>
        <v>1346504.5592704255</v>
      </c>
      <c r="C1461" s="53">
        <f t="shared" si="133"/>
        <v>0</v>
      </c>
      <c r="D1461" s="54">
        <f t="shared" si="134"/>
        <v>1.7254888552276082E-4</v>
      </c>
      <c r="E1461" s="48"/>
      <c r="F1461" s="56">
        <f t="shared" si="135"/>
        <v>0.98644741885357479</v>
      </c>
      <c r="G1461" s="48">
        <f t="shared" si="136"/>
        <v>1.7446611992533168E-4</v>
      </c>
      <c r="H1461" s="57">
        <f t="shared" si="137"/>
        <v>1343465.0455926138</v>
      </c>
      <c r="M1461" s="48"/>
      <c r="N1461" s="48"/>
      <c r="O1461" s="48"/>
      <c r="P1461" s="48"/>
      <c r="Q1461" s="48"/>
    </row>
    <row r="1462" spans="1:17" x14ac:dyDescent="0.25">
      <c r="A1462" s="3">
        <v>2.2199999999998501</v>
      </c>
      <c r="B1462" s="53">
        <f t="shared" si="132"/>
        <v>1349544.0729482369</v>
      </c>
      <c r="C1462" s="53">
        <f t="shared" si="133"/>
        <v>0</v>
      </c>
      <c r="D1462" s="54">
        <f t="shared" si="134"/>
        <v>1.7064845364112013E-4</v>
      </c>
      <c r="E1462" s="48"/>
      <c r="F1462" s="56">
        <f t="shared" si="135"/>
        <v>0.98661996773909755</v>
      </c>
      <c r="G1462" s="48">
        <f t="shared" si="136"/>
        <v>1.7254888552276082E-4</v>
      </c>
      <c r="H1462" s="57">
        <f t="shared" si="137"/>
        <v>1346504.5592704255</v>
      </c>
      <c r="M1462" s="48"/>
      <c r="N1462" s="48"/>
      <c r="O1462" s="48"/>
      <c r="P1462" s="48"/>
      <c r="Q1462" s="48"/>
    </row>
    <row r="1463" spans="1:17" x14ac:dyDescent="0.25">
      <c r="A1463" s="3">
        <v>2.22499999999985</v>
      </c>
      <c r="B1463" s="53">
        <f t="shared" si="132"/>
        <v>1352583.5866260484</v>
      </c>
      <c r="C1463" s="53">
        <f t="shared" si="133"/>
        <v>0</v>
      </c>
      <c r="D1463" s="54">
        <f t="shared" si="134"/>
        <v>1.6876473371663092E-4</v>
      </c>
      <c r="E1463" s="48"/>
      <c r="F1463" s="56">
        <f t="shared" si="135"/>
        <v>0.98679061619273867</v>
      </c>
      <c r="G1463" s="48">
        <f t="shared" si="136"/>
        <v>1.7064845364112013E-4</v>
      </c>
      <c r="H1463" s="57">
        <f t="shared" si="137"/>
        <v>1349544.0729482369</v>
      </c>
      <c r="M1463" s="48"/>
      <c r="N1463" s="48"/>
      <c r="O1463" s="48"/>
      <c r="P1463" s="48"/>
      <c r="Q1463" s="48"/>
    </row>
    <row r="1464" spans="1:17" x14ac:dyDescent="0.25">
      <c r="A1464" s="3">
        <v>2.2299999999998499</v>
      </c>
      <c r="B1464" s="53">
        <f t="shared" si="132"/>
        <v>1355623.1003038599</v>
      </c>
      <c r="C1464" s="53">
        <f t="shared" si="133"/>
        <v>0</v>
      </c>
      <c r="D1464" s="54">
        <f t="shared" si="134"/>
        <v>1.668976349377127E-4</v>
      </c>
      <c r="E1464" s="48"/>
      <c r="F1464" s="56">
        <f t="shared" si="135"/>
        <v>0.9869593809264553</v>
      </c>
      <c r="G1464" s="48">
        <f t="shared" si="136"/>
        <v>1.6876473371663092E-4</v>
      </c>
      <c r="H1464" s="57">
        <f t="shared" si="137"/>
        <v>1352583.5866260484</v>
      </c>
      <c r="M1464" s="48"/>
      <c r="N1464" s="48"/>
      <c r="O1464" s="48"/>
      <c r="P1464" s="48"/>
      <c r="Q1464" s="48"/>
    </row>
    <row r="1465" spans="1:17" x14ac:dyDescent="0.25">
      <c r="A1465" s="3">
        <v>2.2349999999998502</v>
      </c>
      <c r="B1465" s="53">
        <f t="shared" si="132"/>
        <v>1358662.6139816716</v>
      </c>
      <c r="C1465" s="53">
        <f t="shared" si="133"/>
        <v>0</v>
      </c>
      <c r="D1465" s="54">
        <f t="shared" si="134"/>
        <v>1.6504706625608545E-4</v>
      </c>
      <c r="E1465" s="48"/>
      <c r="F1465" s="56">
        <f t="shared" si="135"/>
        <v>0.98712627856139301</v>
      </c>
      <c r="G1465" s="48">
        <f t="shared" si="136"/>
        <v>1.668976349377127E-4</v>
      </c>
      <c r="H1465" s="57">
        <f t="shared" si="137"/>
        <v>1355623.1003038599</v>
      </c>
      <c r="M1465" s="48"/>
      <c r="N1465" s="48"/>
      <c r="O1465" s="48"/>
      <c r="P1465" s="48"/>
      <c r="Q1465" s="48"/>
    </row>
    <row r="1466" spans="1:17" x14ac:dyDescent="0.25">
      <c r="A1466" s="3">
        <v>2.2399999999998501</v>
      </c>
      <c r="B1466" s="53">
        <f t="shared" si="132"/>
        <v>1361702.1276594831</v>
      </c>
      <c r="C1466" s="53">
        <f t="shared" si="133"/>
        <v>0</v>
      </c>
      <c r="D1466" s="54">
        <f t="shared" si="134"/>
        <v>1.6321293639942613E-4</v>
      </c>
      <c r="E1466" s="48"/>
      <c r="F1466" s="56">
        <f t="shared" si="135"/>
        <v>0.9872913256276491</v>
      </c>
      <c r="G1466" s="48">
        <f t="shared" si="136"/>
        <v>1.6504706625608545E-4</v>
      </c>
      <c r="H1466" s="57">
        <f t="shared" si="137"/>
        <v>1358662.6139816716</v>
      </c>
      <c r="M1466" s="48"/>
      <c r="N1466" s="48"/>
      <c r="O1466" s="48"/>
      <c r="P1466" s="48"/>
      <c r="Q1466" s="48"/>
    </row>
    <row r="1467" spans="1:17" x14ac:dyDescent="0.25">
      <c r="A1467" s="3">
        <v>2.24499999999985</v>
      </c>
      <c r="B1467" s="53">
        <f t="shared" si="132"/>
        <v>1364741.6413372946</v>
      </c>
      <c r="C1467" s="53">
        <f t="shared" si="133"/>
        <v>0</v>
      </c>
      <c r="D1467" s="54">
        <f t="shared" si="134"/>
        <v>1.6139515388280401E-4</v>
      </c>
      <c r="E1467" s="48"/>
      <c r="F1467" s="56">
        <f t="shared" si="135"/>
        <v>0.98745453856404852</v>
      </c>
      <c r="G1467" s="48">
        <f t="shared" si="136"/>
        <v>1.6321293639942613E-4</v>
      </c>
      <c r="H1467" s="57">
        <f t="shared" si="137"/>
        <v>1361702.1276594831</v>
      </c>
      <c r="M1467" s="48"/>
      <c r="N1467" s="48"/>
      <c r="O1467" s="48"/>
      <c r="P1467" s="48"/>
      <c r="Q1467" s="48"/>
    </row>
    <row r="1468" spans="1:17" x14ac:dyDescent="0.25">
      <c r="A1468" s="3">
        <v>2.2499999999998499</v>
      </c>
      <c r="B1468" s="53">
        <f t="shared" si="132"/>
        <v>1367781.1550151061</v>
      </c>
      <c r="C1468" s="53">
        <f t="shared" si="133"/>
        <v>0</v>
      </c>
      <c r="D1468" s="54">
        <f t="shared" si="134"/>
        <v>1.5959362701922775E-4</v>
      </c>
      <c r="E1468" s="48"/>
      <c r="F1468" s="56">
        <f t="shared" si="135"/>
        <v>0.98761593371793133</v>
      </c>
      <c r="G1468" s="48">
        <f t="shared" si="136"/>
        <v>1.6139515388280401E-4</v>
      </c>
      <c r="H1468" s="57">
        <f t="shared" si="137"/>
        <v>1364741.6413372946</v>
      </c>
      <c r="M1468" s="48"/>
      <c r="N1468" s="48"/>
      <c r="O1468" s="48"/>
      <c r="P1468" s="48"/>
      <c r="Q1468" s="48"/>
    </row>
    <row r="1469" spans="1:17" x14ac:dyDescent="0.25">
      <c r="A1469" s="3">
        <v>2.2549999999998498</v>
      </c>
      <c r="B1469" s="53">
        <f t="shared" si="132"/>
        <v>1370820.6686929176</v>
      </c>
      <c r="C1469" s="53">
        <f t="shared" si="133"/>
        <v>0</v>
      </c>
      <c r="D1469" s="54">
        <f t="shared" si="134"/>
        <v>1.578082639319689E-4</v>
      </c>
      <c r="E1469" s="48"/>
      <c r="F1469" s="56">
        <f t="shared" si="135"/>
        <v>0.98777552734495055</v>
      </c>
      <c r="G1469" s="48">
        <f t="shared" si="136"/>
        <v>1.5959362701922775E-4</v>
      </c>
      <c r="H1469" s="57">
        <f t="shared" si="137"/>
        <v>1367781.1550151061</v>
      </c>
      <c r="M1469" s="48"/>
      <c r="N1469" s="48"/>
      <c r="O1469" s="48"/>
      <c r="P1469" s="48"/>
      <c r="Q1469" s="48"/>
    </row>
    <row r="1470" spans="1:17" x14ac:dyDescent="0.25">
      <c r="A1470" s="3">
        <v>2.2599999999998501</v>
      </c>
      <c r="B1470" s="53">
        <f t="shared" si="132"/>
        <v>1373860.1823707295</v>
      </c>
      <c r="C1470" s="53">
        <f t="shared" si="133"/>
        <v>0</v>
      </c>
      <c r="D1470" s="54">
        <f t="shared" si="134"/>
        <v>1.5603897256577515E-4</v>
      </c>
      <c r="E1470" s="48"/>
      <c r="F1470" s="56">
        <f t="shared" si="135"/>
        <v>0.98793333560888252</v>
      </c>
      <c r="G1470" s="48">
        <f t="shared" si="136"/>
        <v>1.578082639319689E-4</v>
      </c>
      <c r="H1470" s="57">
        <f t="shared" si="137"/>
        <v>1370820.6686929176</v>
      </c>
      <c r="M1470" s="48"/>
      <c r="N1470" s="48"/>
      <c r="O1470" s="48"/>
      <c r="P1470" s="48"/>
      <c r="Q1470" s="48"/>
    </row>
    <row r="1471" spans="1:17" x14ac:dyDescent="0.25">
      <c r="A1471" s="3">
        <v>2.26499999999985</v>
      </c>
      <c r="B1471" s="53">
        <f t="shared" si="132"/>
        <v>1376899.696048541</v>
      </c>
      <c r="C1471" s="53">
        <f t="shared" si="133"/>
        <v>0</v>
      </c>
      <c r="D1471" s="54">
        <f t="shared" si="134"/>
        <v>1.5428566069708438E-4</v>
      </c>
      <c r="E1471" s="48"/>
      <c r="F1471" s="56">
        <f t="shared" si="135"/>
        <v>0.9880893745814483</v>
      </c>
      <c r="G1471" s="48">
        <f t="shared" si="136"/>
        <v>1.5603897256577515E-4</v>
      </c>
      <c r="H1471" s="57">
        <f t="shared" si="137"/>
        <v>1373860.1823707295</v>
      </c>
      <c r="M1471" s="48"/>
      <c r="N1471" s="48"/>
      <c r="O1471" s="48"/>
      <c r="P1471" s="48"/>
      <c r="Q1471" s="48"/>
    </row>
    <row r="1472" spans="1:17" x14ac:dyDescent="0.25">
      <c r="A1472" s="3">
        <v>2.2699999999998499</v>
      </c>
      <c r="B1472" s="53">
        <f t="shared" si="132"/>
        <v>1379939.2097263525</v>
      </c>
      <c r="C1472" s="53">
        <f t="shared" si="133"/>
        <v>0</v>
      </c>
      <c r="D1472" s="54">
        <f t="shared" si="134"/>
        <v>1.5254823594657019E-4</v>
      </c>
      <c r="E1472" s="48"/>
      <c r="F1472" s="56">
        <f t="shared" si="135"/>
        <v>0.98824366024214538</v>
      </c>
      <c r="G1472" s="48">
        <f t="shared" si="136"/>
        <v>1.5428566069708438E-4</v>
      </c>
      <c r="H1472" s="57">
        <f t="shared" si="137"/>
        <v>1376899.696048541</v>
      </c>
      <c r="M1472" s="48"/>
      <c r="N1472" s="48"/>
      <c r="O1472" s="48"/>
      <c r="P1472" s="48"/>
      <c r="Q1472" s="48"/>
    </row>
    <row r="1473" spans="1:17" x14ac:dyDescent="0.25">
      <c r="A1473" s="3">
        <v>2.2749999999998498</v>
      </c>
      <c r="B1473" s="53">
        <f t="shared" si="132"/>
        <v>1382978.723404164</v>
      </c>
      <c r="C1473" s="53">
        <f t="shared" si="133"/>
        <v>0</v>
      </c>
      <c r="D1473" s="54">
        <f t="shared" si="134"/>
        <v>1.5082660578835672E-4</v>
      </c>
      <c r="E1473" s="48"/>
      <c r="F1473" s="56">
        <f t="shared" si="135"/>
        <v>0.98839620847809195</v>
      </c>
      <c r="G1473" s="48">
        <f t="shared" si="136"/>
        <v>1.5254823594657019E-4</v>
      </c>
      <c r="H1473" s="57">
        <f t="shared" si="137"/>
        <v>1379939.2097263525</v>
      </c>
      <c r="M1473" s="48"/>
      <c r="N1473" s="48"/>
      <c r="O1473" s="48"/>
      <c r="P1473" s="48"/>
      <c r="Q1473" s="48"/>
    </row>
    <row r="1474" spans="1:17" x14ac:dyDescent="0.25">
      <c r="A1474" s="3">
        <v>2.2799999999998501</v>
      </c>
      <c r="B1474" s="53">
        <f t="shared" si="132"/>
        <v>1386018.2370819757</v>
      </c>
      <c r="C1474" s="53">
        <f t="shared" si="133"/>
        <v>0</v>
      </c>
      <c r="D1474" s="54">
        <f t="shared" si="134"/>
        <v>1.4912067756245317E-4</v>
      </c>
      <c r="E1474" s="48"/>
      <c r="F1474" s="56">
        <f t="shared" si="135"/>
        <v>0.98854703508388031</v>
      </c>
      <c r="G1474" s="48">
        <f t="shared" si="136"/>
        <v>1.5082660578835672E-4</v>
      </c>
      <c r="H1474" s="57">
        <f t="shared" si="137"/>
        <v>1382978.723404164</v>
      </c>
      <c r="M1474" s="48"/>
      <c r="N1474" s="48"/>
      <c r="O1474" s="48"/>
      <c r="P1474" s="48"/>
      <c r="Q1474" s="48"/>
    </row>
    <row r="1475" spans="1:17" x14ac:dyDescent="0.25">
      <c r="A1475" s="3">
        <v>2.28499999999985</v>
      </c>
      <c r="B1475" s="53">
        <f t="shared" si="132"/>
        <v>1389057.7507597872</v>
      </c>
      <c r="C1475" s="53">
        <f t="shared" si="133"/>
        <v>0</v>
      </c>
      <c r="D1475" s="54">
        <f t="shared" si="134"/>
        <v>1.4743035848463482E-4</v>
      </c>
      <c r="E1475" s="48"/>
      <c r="F1475" s="56">
        <f t="shared" si="135"/>
        <v>0.98869615576144276</v>
      </c>
      <c r="G1475" s="48">
        <f t="shared" si="136"/>
        <v>1.4912067756245317E-4</v>
      </c>
      <c r="H1475" s="57">
        <f t="shared" si="137"/>
        <v>1386018.2370819757</v>
      </c>
      <c r="M1475" s="48"/>
      <c r="N1475" s="48"/>
      <c r="O1475" s="48"/>
      <c r="P1475" s="48"/>
      <c r="Q1475" s="48"/>
    </row>
    <row r="1476" spans="1:17" x14ac:dyDescent="0.25">
      <c r="A1476" s="3">
        <v>2.2899999999998499</v>
      </c>
      <c r="B1476" s="53">
        <f t="shared" si="132"/>
        <v>1392097.2644375986</v>
      </c>
      <c r="C1476" s="53">
        <f t="shared" si="133"/>
        <v>0</v>
      </c>
      <c r="D1476" s="54">
        <f t="shared" si="134"/>
        <v>1.4575555565687903E-4</v>
      </c>
      <c r="E1476" s="48"/>
      <c r="F1476" s="56">
        <f t="shared" si="135"/>
        <v>0.9888435861199274</v>
      </c>
      <c r="G1476" s="48">
        <f t="shared" si="136"/>
        <v>1.4743035848463482E-4</v>
      </c>
      <c r="H1476" s="57">
        <f t="shared" si="137"/>
        <v>1389057.7507597872</v>
      </c>
      <c r="M1476" s="48"/>
      <c r="N1476" s="48"/>
      <c r="O1476" s="48"/>
      <c r="P1476" s="48"/>
      <c r="Q1476" s="48"/>
    </row>
    <row r="1477" spans="1:17" x14ac:dyDescent="0.25">
      <c r="A1477" s="3">
        <v>2.2949999999998498</v>
      </c>
      <c r="B1477" s="53">
        <f t="shared" si="132"/>
        <v>1395136.7781154101</v>
      </c>
      <c r="C1477" s="53">
        <f t="shared" si="133"/>
        <v>0</v>
      </c>
      <c r="D1477" s="54">
        <f t="shared" si="134"/>
        <v>1.4409617607868963E-4</v>
      </c>
      <c r="E1477" s="48"/>
      <c r="F1477" s="56">
        <f t="shared" si="135"/>
        <v>0.98898934167558428</v>
      </c>
      <c r="G1477" s="48">
        <f t="shared" si="136"/>
        <v>1.4575555565687903E-4</v>
      </c>
      <c r="H1477" s="57">
        <f t="shared" si="137"/>
        <v>1392097.2644375986</v>
      </c>
      <c r="M1477" s="48"/>
      <c r="N1477" s="48"/>
      <c r="O1477" s="48"/>
      <c r="P1477" s="48"/>
      <c r="Q1477" s="48"/>
    </row>
    <row r="1478" spans="1:17" x14ac:dyDescent="0.25">
      <c r="A1478" s="3">
        <v>2.2999999999998502</v>
      </c>
      <c r="B1478" s="53">
        <f t="shared" si="132"/>
        <v>1398176.2917932218</v>
      </c>
      <c r="C1478" s="53">
        <f t="shared" si="133"/>
        <v>0</v>
      </c>
      <c r="D1478" s="54">
        <f t="shared" si="134"/>
        <v>1.4245212665697782E-4</v>
      </c>
      <c r="E1478" s="48"/>
      <c r="F1478" s="56">
        <f t="shared" si="135"/>
        <v>0.98913343785166297</v>
      </c>
      <c r="G1478" s="48">
        <f t="shared" si="136"/>
        <v>1.4409617607868963E-4</v>
      </c>
      <c r="H1478" s="57">
        <f t="shared" si="137"/>
        <v>1395136.7781154101</v>
      </c>
      <c r="M1478" s="48"/>
      <c r="N1478" s="48"/>
      <c r="O1478" s="48"/>
      <c r="P1478" s="48"/>
      <c r="Q1478" s="48"/>
    </row>
    <row r="1479" spans="1:17" x14ac:dyDescent="0.25">
      <c r="A1479" s="3">
        <v>2.3049999999998501</v>
      </c>
      <c r="B1479" s="53">
        <f t="shared" si="132"/>
        <v>1401215.8054710333</v>
      </c>
      <c r="C1479" s="53">
        <f t="shared" si="133"/>
        <v>0</v>
      </c>
      <c r="D1479" s="54">
        <f t="shared" si="134"/>
        <v>1.4082331421605421E-4</v>
      </c>
      <c r="E1479" s="48"/>
      <c r="F1479" s="56">
        <f t="shared" si="135"/>
        <v>0.98927588997831994</v>
      </c>
      <c r="G1479" s="48">
        <f t="shared" si="136"/>
        <v>1.4245212665697782E-4</v>
      </c>
      <c r="H1479" s="57">
        <f t="shared" si="137"/>
        <v>1398176.2917932218</v>
      </c>
      <c r="M1479" s="48"/>
      <c r="N1479" s="48"/>
      <c r="O1479" s="48"/>
      <c r="P1479" s="48"/>
      <c r="Q1479" s="48"/>
    </row>
    <row r="1480" spans="1:17" x14ac:dyDescent="0.25">
      <c r="A1480" s="3">
        <v>2.30999999999985</v>
      </c>
      <c r="B1480" s="53">
        <f t="shared" si="132"/>
        <v>1404255.3191488448</v>
      </c>
      <c r="C1480" s="53">
        <f t="shared" si="133"/>
        <v>0</v>
      </c>
      <c r="D1480" s="54">
        <f t="shared" si="134"/>
        <v>1.3920964550873105E-4</v>
      </c>
      <c r="E1480" s="48"/>
      <c r="F1480" s="56">
        <f t="shared" si="135"/>
        <v>0.989416713292536</v>
      </c>
      <c r="G1480" s="48">
        <f t="shared" si="136"/>
        <v>1.4082331421605421E-4</v>
      </c>
      <c r="H1480" s="57">
        <f t="shared" si="137"/>
        <v>1401215.8054710333</v>
      </c>
      <c r="M1480" s="48"/>
      <c r="N1480" s="48"/>
      <c r="O1480" s="48"/>
      <c r="P1480" s="48"/>
      <c r="Q1480" s="48"/>
    </row>
    <row r="1481" spans="1:17" x14ac:dyDescent="0.25">
      <c r="A1481" s="3">
        <v>2.3149999999998498</v>
      </c>
      <c r="B1481" s="53">
        <f t="shared" si="132"/>
        <v>1407294.8328266563</v>
      </c>
      <c r="C1481" s="53">
        <f t="shared" si="133"/>
        <v>0</v>
      </c>
      <c r="D1481" s="54">
        <f t="shared" si="134"/>
        <v>1.3761102722575913E-4</v>
      </c>
      <c r="E1481" s="48"/>
      <c r="F1481" s="56">
        <f t="shared" si="135"/>
        <v>0.98955592293804473</v>
      </c>
      <c r="G1481" s="48">
        <f t="shared" si="136"/>
        <v>1.3920964550873105E-4</v>
      </c>
      <c r="H1481" s="57">
        <f t="shared" si="137"/>
        <v>1404255.3191488448</v>
      </c>
      <c r="M1481" s="48"/>
      <c r="N1481" s="48"/>
      <c r="O1481" s="48"/>
      <c r="P1481" s="48"/>
      <c r="Q1481" s="48"/>
    </row>
    <row r="1482" spans="1:17" x14ac:dyDescent="0.25">
      <c r="A1482" s="3">
        <v>2.3199999999998502</v>
      </c>
      <c r="B1482" s="53">
        <f t="shared" si="132"/>
        <v>1410334.346504468</v>
      </c>
      <c r="C1482" s="53">
        <f t="shared" si="133"/>
        <v>0</v>
      </c>
      <c r="D1482" s="54">
        <f t="shared" si="134"/>
        <v>1.3602736600581977E-4</v>
      </c>
      <c r="E1482" s="48"/>
      <c r="F1482" s="56">
        <f t="shared" si="135"/>
        <v>0.98969353396527049</v>
      </c>
      <c r="G1482" s="48">
        <f t="shared" si="136"/>
        <v>1.3761102722575913E-4</v>
      </c>
      <c r="H1482" s="57">
        <f t="shared" si="137"/>
        <v>1407294.8328266563</v>
      </c>
      <c r="M1482" s="48"/>
      <c r="N1482" s="48"/>
      <c r="O1482" s="48"/>
      <c r="P1482" s="48"/>
      <c r="Q1482" s="48"/>
    </row>
    <row r="1483" spans="1:17" x14ac:dyDescent="0.25">
      <c r="A1483" s="3">
        <v>2.3249999999998501</v>
      </c>
      <c r="B1483" s="53">
        <f t="shared" si="132"/>
        <v>1413373.8601822795</v>
      </c>
      <c r="C1483" s="53">
        <f t="shared" si="133"/>
        <v>0</v>
      </c>
      <c r="D1483" s="54">
        <f t="shared" si="134"/>
        <v>1.3445856844562787E-4</v>
      </c>
      <c r="E1483" s="48"/>
      <c r="F1483" s="56">
        <f t="shared" si="135"/>
        <v>0.98982956133127631</v>
      </c>
      <c r="G1483" s="48">
        <f t="shared" si="136"/>
        <v>1.3602736600581977E-4</v>
      </c>
      <c r="H1483" s="57">
        <f t="shared" si="137"/>
        <v>1410334.346504468</v>
      </c>
      <c r="M1483" s="48"/>
      <c r="N1483" s="48"/>
      <c r="O1483" s="48"/>
      <c r="P1483" s="48"/>
      <c r="Q1483" s="48"/>
    </row>
    <row r="1484" spans="1:17" x14ac:dyDescent="0.25">
      <c r="A1484" s="3">
        <v>2.32999999999985</v>
      </c>
      <c r="B1484" s="53">
        <f t="shared" si="132"/>
        <v>1416413.373860091</v>
      </c>
      <c r="C1484" s="53">
        <f t="shared" si="133"/>
        <v>0</v>
      </c>
      <c r="D1484" s="54">
        <f t="shared" si="134"/>
        <v>1.3290454110981287E-4</v>
      </c>
      <c r="E1484" s="48"/>
      <c r="F1484" s="56">
        <f t="shared" si="135"/>
        <v>0.98996401989972194</v>
      </c>
      <c r="G1484" s="48">
        <f t="shared" si="136"/>
        <v>1.3445856844562787E-4</v>
      </c>
      <c r="H1484" s="57">
        <f t="shared" si="137"/>
        <v>1413373.8601822795</v>
      </c>
      <c r="M1484" s="48"/>
      <c r="N1484" s="48"/>
      <c r="O1484" s="48"/>
      <c r="P1484" s="48"/>
      <c r="Q1484" s="48"/>
    </row>
    <row r="1485" spans="1:17" x14ac:dyDescent="0.25">
      <c r="A1485" s="3">
        <v>2.3349999999998499</v>
      </c>
      <c r="B1485" s="53">
        <f t="shared" si="132"/>
        <v>1419452.8875379025</v>
      </c>
      <c r="C1485" s="53">
        <f t="shared" si="133"/>
        <v>0</v>
      </c>
      <c r="D1485" s="54">
        <f t="shared" si="134"/>
        <v>1.3136519054035567E-4</v>
      </c>
      <c r="E1485" s="48"/>
      <c r="F1485" s="56">
        <f t="shared" si="135"/>
        <v>0.99009692444083175</v>
      </c>
      <c r="G1485" s="48">
        <f t="shared" si="136"/>
        <v>1.3290454110981287E-4</v>
      </c>
      <c r="H1485" s="57">
        <f t="shared" si="137"/>
        <v>1416413.373860091</v>
      </c>
      <c r="M1485" s="48"/>
      <c r="N1485" s="48"/>
      <c r="O1485" s="48"/>
      <c r="P1485" s="48"/>
      <c r="Q1485" s="48"/>
    </row>
    <row r="1486" spans="1:17" x14ac:dyDescent="0.25">
      <c r="A1486" s="3">
        <v>2.3399999999998502</v>
      </c>
      <c r="B1486" s="53">
        <f t="shared" si="132"/>
        <v>1422492.4012157142</v>
      </c>
      <c r="C1486" s="53">
        <f t="shared" si="133"/>
        <v>0</v>
      </c>
      <c r="D1486" s="54">
        <f t="shared" si="134"/>
        <v>1.2984042326569245E-4</v>
      </c>
      <c r="E1486" s="48"/>
      <c r="F1486" s="56">
        <f t="shared" si="135"/>
        <v>0.99022828963137211</v>
      </c>
      <c r="G1486" s="48">
        <f t="shared" si="136"/>
        <v>1.3136519054035567E-4</v>
      </c>
      <c r="H1486" s="57">
        <f t="shared" si="137"/>
        <v>1419452.8875379025</v>
      </c>
      <c r="M1486" s="48"/>
      <c r="N1486" s="48"/>
      <c r="O1486" s="48"/>
      <c r="P1486" s="48"/>
      <c r="Q1486" s="48"/>
    </row>
    <row r="1487" spans="1:17" x14ac:dyDescent="0.25">
      <c r="A1487" s="3">
        <v>2.3449999999998501</v>
      </c>
      <c r="B1487" s="53">
        <f t="shared" si="132"/>
        <v>1425531.9148935257</v>
      </c>
      <c r="C1487" s="53">
        <f t="shared" si="133"/>
        <v>0</v>
      </c>
      <c r="D1487" s="54">
        <f t="shared" si="134"/>
        <v>1.2833014581148383E-4</v>
      </c>
      <c r="E1487" s="48"/>
      <c r="F1487" s="56">
        <f t="shared" si="135"/>
        <v>0.9903581300546378</v>
      </c>
      <c r="G1487" s="48">
        <f t="shared" si="136"/>
        <v>1.2984042326569245E-4</v>
      </c>
      <c r="H1487" s="57">
        <f t="shared" si="137"/>
        <v>1422492.4012157142</v>
      </c>
      <c r="M1487" s="48"/>
      <c r="N1487" s="48"/>
      <c r="O1487" s="48"/>
      <c r="P1487" s="48"/>
      <c r="Q1487" s="48"/>
    </row>
    <row r="1488" spans="1:17" x14ac:dyDescent="0.25">
      <c r="A1488" s="3">
        <v>2.34999999999985</v>
      </c>
      <c r="B1488" s="53">
        <f t="shared" si="132"/>
        <v>1428571.4285713371</v>
      </c>
      <c r="C1488" s="53">
        <f t="shared" si="133"/>
        <v>0</v>
      </c>
      <c r="D1488" s="54">
        <f t="shared" si="134"/>
        <v>1.2683426470838643E-4</v>
      </c>
      <c r="E1488" s="48"/>
      <c r="F1488" s="56">
        <f t="shared" si="135"/>
        <v>0.99048646020044928</v>
      </c>
      <c r="G1488" s="48">
        <f t="shared" si="136"/>
        <v>1.2833014581148383E-4</v>
      </c>
      <c r="H1488" s="57">
        <f t="shared" si="137"/>
        <v>1425531.9148935257</v>
      </c>
      <c r="M1488" s="48"/>
      <c r="N1488" s="48"/>
      <c r="O1488" s="48"/>
      <c r="P1488" s="48"/>
      <c r="Q1488" s="48"/>
    </row>
    <row r="1489" spans="1:17" x14ac:dyDescent="0.25">
      <c r="A1489" s="3">
        <v>2.3549999999998499</v>
      </c>
      <c r="B1489" s="53">
        <f t="shared" si="132"/>
        <v>1431610.9422491486</v>
      </c>
      <c r="C1489" s="53">
        <f t="shared" si="133"/>
        <v>0</v>
      </c>
      <c r="D1489" s="54">
        <f t="shared" si="134"/>
        <v>1.2535268650237796E-4</v>
      </c>
      <c r="E1489" s="48"/>
      <c r="F1489" s="56">
        <f t="shared" si="135"/>
        <v>0.99061329446515767</v>
      </c>
      <c r="G1489" s="48">
        <f t="shared" si="136"/>
        <v>1.2683426470838643E-4</v>
      </c>
      <c r="H1489" s="57">
        <f t="shared" si="137"/>
        <v>1428571.4285713371</v>
      </c>
      <c r="M1489" s="48"/>
      <c r="N1489" s="48"/>
      <c r="O1489" s="48"/>
      <c r="P1489" s="48"/>
      <c r="Q1489" s="48"/>
    </row>
    <row r="1490" spans="1:17" x14ac:dyDescent="0.25">
      <c r="A1490" s="3">
        <v>2.3599999999998502</v>
      </c>
      <c r="B1490" s="53">
        <f t="shared" ref="B1490:B1553" si="138">A1490*D$11+D$10</f>
        <v>1434650.4559269606</v>
      </c>
      <c r="C1490" s="53">
        <f t="shared" ref="C1490:C1553" si="139">IF(EXACT(D$12,"under"),IF(B1490&lt;D$8,D$9*(D$8-B1490),0),IF(B1490&gt;D$8,D$9*(B1490-D$8),0))</f>
        <v>0</v>
      </c>
      <c r="D1490" s="54">
        <f t="shared" si="134"/>
        <v>1.2388531776363898E-4</v>
      </c>
      <c r="E1490" s="48"/>
      <c r="F1490" s="56">
        <f t="shared" si="135"/>
        <v>0.99073864715166005</v>
      </c>
      <c r="G1490" s="48">
        <f t="shared" si="136"/>
        <v>1.2535268650237796E-4</v>
      </c>
      <c r="H1490" s="57">
        <f t="shared" si="137"/>
        <v>1431610.9422491486</v>
      </c>
      <c r="M1490" s="48"/>
      <c r="N1490" s="48"/>
      <c r="O1490" s="48"/>
      <c r="P1490" s="48"/>
      <c r="Q1490" s="48"/>
    </row>
    <row r="1491" spans="1:17" x14ac:dyDescent="0.25">
      <c r="A1491" s="3">
        <v>2.3649999999998501</v>
      </c>
      <c r="B1491" s="53">
        <f t="shared" si="138"/>
        <v>1437689.969604772</v>
      </c>
      <c r="C1491" s="53">
        <f t="shared" si="139"/>
        <v>0</v>
      </c>
      <c r="D1491" s="54">
        <f t="shared" ref="D1491:D1554" si="140">IF(OR(B1491&lt;D$13,B1491&gt;D$14),0,NORMDIST(B1491,D$10,D$11,1)-NORMDIST(B1490,D$10,D$11,1))</f>
        <v>1.2243206509476856E-4</v>
      </c>
      <c r="E1491" s="48"/>
      <c r="F1491" s="56">
        <f t="shared" ref="F1491:F1554" si="141">NORMDIST(B1490,D$10,D$11,1)</f>
        <v>0.99086253246942368</v>
      </c>
      <c r="G1491" s="48">
        <f t="shared" si="136"/>
        <v>1.2388531776363898E-4</v>
      </c>
      <c r="H1491" s="57">
        <f t="shared" si="137"/>
        <v>1434650.4559269606</v>
      </c>
      <c r="M1491" s="48"/>
      <c r="N1491" s="48"/>
      <c r="O1491" s="48"/>
      <c r="P1491" s="48"/>
      <c r="Q1491" s="48"/>
    </row>
    <row r="1492" spans="1:17" x14ac:dyDescent="0.25">
      <c r="A1492" s="3">
        <v>2.36999999999985</v>
      </c>
      <c r="B1492" s="53">
        <f t="shared" si="138"/>
        <v>1440729.4832825835</v>
      </c>
      <c r="C1492" s="53">
        <f t="shared" si="139"/>
        <v>0</v>
      </c>
      <c r="D1492" s="54">
        <f t="shared" si="140"/>
        <v>1.2099283514122039E-4</v>
      </c>
      <c r="E1492" s="48"/>
      <c r="F1492" s="56">
        <f t="shared" si="141"/>
        <v>0.99098496453451845</v>
      </c>
      <c r="G1492" s="48">
        <f t="shared" ref="G1492:G1555" si="142">IF(AND(H1492&gt;=D$13,H1492&lt;=D$14),(F1492-F1491)/(1-O$19-O$20),0)</f>
        <v>1.2243206509476856E-4</v>
      </c>
      <c r="H1492" s="57">
        <f t="shared" ref="H1492:H1555" si="143">D$10+A1491*D$11</f>
        <v>1437689.969604772</v>
      </c>
      <c r="M1492" s="48"/>
      <c r="N1492" s="48"/>
      <c r="O1492" s="48"/>
      <c r="P1492" s="48"/>
      <c r="Q1492" s="48"/>
    </row>
    <row r="1493" spans="1:17" x14ac:dyDescent="0.25">
      <c r="A1493" s="3">
        <v>2.3749999999998499</v>
      </c>
      <c r="B1493" s="53">
        <f t="shared" si="138"/>
        <v>1443768.996960395</v>
      </c>
      <c r="C1493" s="53">
        <f t="shared" si="139"/>
        <v>0</v>
      </c>
      <c r="D1493" s="54">
        <f t="shared" si="140"/>
        <v>1.1956753459840819E-4</v>
      </c>
      <c r="E1493" s="48"/>
      <c r="F1493" s="56">
        <f t="shared" si="141"/>
        <v>0.99110595736965967</v>
      </c>
      <c r="G1493" s="48">
        <f t="shared" si="142"/>
        <v>1.2099283514122039E-4</v>
      </c>
      <c r="H1493" s="57">
        <f t="shared" si="143"/>
        <v>1440729.4832825835</v>
      </c>
      <c r="M1493" s="48"/>
      <c r="N1493" s="48"/>
      <c r="O1493" s="48"/>
      <c r="P1493" s="48"/>
      <c r="Q1493" s="48"/>
    </row>
    <row r="1494" spans="1:17" x14ac:dyDescent="0.25">
      <c r="A1494" s="3">
        <v>2.3799999999998498</v>
      </c>
      <c r="B1494" s="53">
        <f t="shared" si="138"/>
        <v>1446808.5106382065</v>
      </c>
      <c r="C1494" s="53">
        <f t="shared" si="139"/>
        <v>0</v>
      </c>
      <c r="D1494" s="54">
        <f t="shared" si="140"/>
        <v>1.1815607022180874E-4</v>
      </c>
      <c r="E1494" s="48"/>
      <c r="F1494" s="56">
        <f t="shared" si="141"/>
        <v>0.99122552490425808</v>
      </c>
      <c r="G1494" s="48">
        <f t="shared" si="142"/>
        <v>1.1956753459840819E-4</v>
      </c>
      <c r="H1494" s="57">
        <f t="shared" si="143"/>
        <v>1443768.996960395</v>
      </c>
      <c r="M1494" s="48"/>
      <c r="N1494" s="48"/>
      <c r="O1494" s="48"/>
      <c r="P1494" s="48"/>
      <c r="Q1494" s="48"/>
    </row>
    <row r="1495" spans="1:17" x14ac:dyDescent="0.25">
      <c r="A1495" s="3">
        <v>2.3849999999998501</v>
      </c>
      <c r="B1495" s="53">
        <f t="shared" si="138"/>
        <v>1449848.0243160182</v>
      </c>
      <c r="C1495" s="53">
        <f t="shared" si="139"/>
        <v>0</v>
      </c>
      <c r="D1495" s="54">
        <f t="shared" si="140"/>
        <v>1.1675834883462244E-4</v>
      </c>
      <c r="E1495" s="48"/>
      <c r="F1495" s="56">
        <f t="shared" si="141"/>
        <v>0.99134368097447989</v>
      </c>
      <c r="G1495" s="48">
        <f t="shared" si="142"/>
        <v>1.1815607022180874E-4</v>
      </c>
      <c r="H1495" s="57">
        <f t="shared" si="143"/>
        <v>1446808.5106382065</v>
      </c>
      <c r="M1495" s="48"/>
      <c r="N1495" s="48"/>
      <c r="O1495" s="48"/>
      <c r="P1495" s="48"/>
      <c r="Q1495" s="48"/>
    </row>
    <row r="1496" spans="1:17" x14ac:dyDescent="0.25">
      <c r="A1496" s="3">
        <v>2.38999999999985</v>
      </c>
      <c r="B1496" s="53">
        <f t="shared" si="138"/>
        <v>1452887.5379938297</v>
      </c>
      <c r="C1496" s="53">
        <f t="shared" si="139"/>
        <v>0</v>
      </c>
      <c r="D1496" s="54">
        <f t="shared" si="140"/>
        <v>1.15374277336322E-4</v>
      </c>
      <c r="E1496" s="48"/>
      <c r="F1496" s="56">
        <f t="shared" si="141"/>
        <v>0.99146043932331451</v>
      </c>
      <c r="G1496" s="48">
        <f t="shared" si="142"/>
        <v>1.1675834883462244E-4</v>
      </c>
      <c r="H1496" s="57">
        <f t="shared" si="143"/>
        <v>1449848.0243160182</v>
      </c>
      <c r="M1496" s="48"/>
      <c r="N1496" s="48"/>
      <c r="O1496" s="48"/>
      <c r="P1496" s="48"/>
      <c r="Q1496" s="48"/>
    </row>
    <row r="1497" spans="1:17" x14ac:dyDescent="0.25">
      <c r="A1497" s="3">
        <v>2.3949999999998499</v>
      </c>
      <c r="B1497" s="53">
        <f t="shared" si="138"/>
        <v>1455927.0516716412</v>
      </c>
      <c r="C1497" s="53">
        <f t="shared" si="139"/>
        <v>0</v>
      </c>
      <c r="D1497" s="54">
        <f t="shared" si="140"/>
        <v>1.1400376271164525E-4</v>
      </c>
      <c r="E1497" s="48"/>
      <c r="F1497" s="56">
        <f t="shared" si="141"/>
        <v>0.99157581360065083</v>
      </c>
      <c r="G1497" s="48">
        <f t="shared" si="142"/>
        <v>1.15374277336322E-4</v>
      </c>
      <c r="H1497" s="57">
        <f t="shared" si="143"/>
        <v>1452887.5379938297</v>
      </c>
      <c r="M1497" s="48"/>
      <c r="N1497" s="48"/>
      <c r="O1497" s="48"/>
      <c r="P1497" s="48"/>
      <c r="Q1497" s="48"/>
    </row>
    <row r="1498" spans="1:17" x14ac:dyDescent="0.25">
      <c r="A1498" s="3">
        <v>2.3999999999998498</v>
      </c>
      <c r="B1498" s="53">
        <f t="shared" si="138"/>
        <v>1458966.5653494527</v>
      </c>
      <c r="C1498" s="53">
        <f t="shared" si="139"/>
        <v>0</v>
      </c>
      <c r="D1498" s="54">
        <f t="shared" si="140"/>
        <v>1.1264671203803367E-4</v>
      </c>
      <c r="E1498" s="48"/>
      <c r="F1498" s="56">
        <f t="shared" si="141"/>
        <v>0.99168981736336248</v>
      </c>
      <c r="G1498" s="48">
        <f t="shared" si="142"/>
        <v>1.1400376271164525E-4</v>
      </c>
      <c r="H1498" s="57">
        <f t="shared" si="143"/>
        <v>1455927.0516716412</v>
      </c>
      <c r="M1498" s="48"/>
      <c r="N1498" s="48"/>
      <c r="O1498" s="48"/>
      <c r="P1498" s="48"/>
      <c r="Q1498" s="48"/>
    </row>
    <row r="1499" spans="1:17" x14ac:dyDescent="0.25">
      <c r="A1499" s="3">
        <v>2.4049999999998501</v>
      </c>
      <c r="B1499" s="53">
        <f t="shared" si="138"/>
        <v>1462006.0790272644</v>
      </c>
      <c r="C1499" s="53">
        <f t="shared" si="139"/>
        <v>0</v>
      </c>
      <c r="D1499" s="54">
        <f t="shared" si="140"/>
        <v>1.1130303249418105E-4</v>
      </c>
      <c r="E1499" s="48"/>
      <c r="F1499" s="56">
        <f t="shared" si="141"/>
        <v>0.99180246407540051</v>
      </c>
      <c r="G1499" s="48">
        <f t="shared" si="142"/>
        <v>1.1264671203803367E-4</v>
      </c>
      <c r="H1499" s="57">
        <f t="shared" si="143"/>
        <v>1458966.5653494527</v>
      </c>
      <c r="M1499" s="48"/>
      <c r="N1499" s="48"/>
      <c r="O1499" s="48"/>
      <c r="P1499" s="48"/>
      <c r="Q1499" s="48"/>
    </row>
    <row r="1500" spans="1:17" x14ac:dyDescent="0.25">
      <c r="A1500" s="3">
        <v>2.40999999999985</v>
      </c>
      <c r="B1500" s="53">
        <f t="shared" si="138"/>
        <v>1465045.5927050759</v>
      </c>
      <c r="C1500" s="53">
        <f t="shared" si="139"/>
        <v>0</v>
      </c>
      <c r="D1500" s="54">
        <f t="shared" si="140"/>
        <v>1.099726313682492E-4</v>
      </c>
      <c r="E1500" s="48"/>
      <c r="F1500" s="56">
        <f t="shared" si="141"/>
        <v>0.99191376710789469</v>
      </c>
      <c r="G1500" s="48">
        <f t="shared" si="142"/>
        <v>1.1130303249418105E-4</v>
      </c>
      <c r="H1500" s="57">
        <f t="shared" si="143"/>
        <v>1462006.0790272644</v>
      </c>
      <c r="M1500" s="48"/>
      <c r="N1500" s="48"/>
      <c r="O1500" s="48"/>
      <c r="P1500" s="48"/>
      <c r="Q1500" s="48"/>
    </row>
    <row r="1501" spans="1:17" x14ac:dyDescent="0.25">
      <c r="A1501" s="3">
        <v>2.4149999999998499</v>
      </c>
      <c r="B1501" s="53">
        <f t="shared" si="138"/>
        <v>1468085.1063828873</v>
      </c>
      <c r="C1501" s="53">
        <f t="shared" si="139"/>
        <v>0</v>
      </c>
      <c r="D1501" s="54">
        <f t="shared" si="140"/>
        <v>1.0865541606519535E-4</v>
      </c>
      <c r="E1501" s="48"/>
      <c r="F1501" s="56">
        <f t="shared" si="141"/>
        <v>0.99202373973926294</v>
      </c>
      <c r="G1501" s="48">
        <f t="shared" si="142"/>
        <v>1.099726313682492E-4</v>
      </c>
      <c r="H1501" s="57">
        <f t="shared" si="143"/>
        <v>1465045.5927050759</v>
      </c>
      <c r="M1501" s="48"/>
      <c r="N1501" s="48"/>
      <c r="O1501" s="48"/>
      <c r="P1501" s="48"/>
      <c r="Q1501" s="48"/>
    </row>
    <row r="1502" spans="1:17" x14ac:dyDescent="0.25">
      <c r="A1502" s="3">
        <v>2.4199999999998401</v>
      </c>
      <c r="B1502" s="53">
        <f t="shared" si="138"/>
        <v>1471124.620060693</v>
      </c>
      <c r="C1502" s="53">
        <f t="shared" si="139"/>
        <v>0</v>
      </c>
      <c r="D1502" s="54">
        <f t="shared" si="140"/>
        <v>1.0735129411476585E-4</v>
      </c>
      <c r="E1502" s="48"/>
      <c r="F1502" s="56">
        <f t="shared" si="141"/>
        <v>0.99213239515532814</v>
      </c>
      <c r="G1502" s="48">
        <f t="shared" si="142"/>
        <v>1.0865541606519535E-4</v>
      </c>
      <c r="H1502" s="57">
        <f t="shared" si="143"/>
        <v>1468085.1063828873</v>
      </c>
      <c r="M1502" s="48"/>
      <c r="N1502" s="48"/>
      <c r="O1502" s="48"/>
      <c r="P1502" s="48"/>
      <c r="Q1502" s="48"/>
    </row>
    <row r="1503" spans="1:17" x14ac:dyDescent="0.25">
      <c r="A1503" s="3">
        <v>2.42499999999984</v>
      </c>
      <c r="B1503" s="53">
        <f t="shared" si="138"/>
        <v>1474164.1337385045</v>
      </c>
      <c r="C1503" s="53">
        <f t="shared" si="139"/>
        <v>0</v>
      </c>
      <c r="D1503" s="54">
        <f t="shared" si="140"/>
        <v>1.0606017318037786E-4</v>
      </c>
      <c r="E1503" s="48"/>
      <c r="F1503" s="56">
        <f t="shared" si="141"/>
        <v>0.99223974644944291</v>
      </c>
      <c r="G1503" s="48">
        <f t="shared" si="142"/>
        <v>1.0735129411476585E-4</v>
      </c>
      <c r="H1503" s="57">
        <f t="shared" si="143"/>
        <v>1471124.620060693</v>
      </c>
      <c r="M1503" s="48"/>
      <c r="N1503" s="48"/>
      <c r="O1503" s="48"/>
      <c r="P1503" s="48"/>
      <c r="Q1503" s="48"/>
    </row>
    <row r="1504" spans="1:17" x14ac:dyDescent="0.25">
      <c r="A1504" s="3">
        <v>2.4299999999998398</v>
      </c>
      <c r="B1504" s="53">
        <f t="shared" si="138"/>
        <v>1477203.647416316</v>
      </c>
      <c r="C1504" s="53">
        <f t="shared" si="139"/>
        <v>0</v>
      </c>
      <c r="D1504" s="54">
        <f t="shared" si="140"/>
        <v>1.0478196106422644E-4</v>
      </c>
      <c r="E1504" s="48"/>
      <c r="F1504" s="56">
        <f t="shared" si="141"/>
        <v>0.99234580662262328</v>
      </c>
      <c r="G1504" s="48">
        <f t="shared" si="142"/>
        <v>1.0606017318037786E-4</v>
      </c>
      <c r="H1504" s="57">
        <f t="shared" si="143"/>
        <v>1474164.1337385045</v>
      </c>
      <c r="M1504" s="48"/>
      <c r="N1504" s="48"/>
      <c r="O1504" s="48"/>
      <c r="P1504" s="48"/>
      <c r="Q1504" s="48"/>
    </row>
    <row r="1505" spans="1:17" x14ac:dyDescent="0.25">
      <c r="A1505" s="3">
        <v>2.4349999999998402</v>
      </c>
      <c r="B1505" s="53">
        <f t="shared" si="138"/>
        <v>1480243.1610941277</v>
      </c>
      <c r="C1505" s="53">
        <f t="shared" si="139"/>
        <v>0</v>
      </c>
      <c r="D1505" s="54">
        <f t="shared" si="140"/>
        <v>1.0351656571683243E-4</v>
      </c>
      <c r="E1505" s="48"/>
      <c r="F1505" s="56">
        <f t="shared" si="141"/>
        <v>0.99245058858368751</v>
      </c>
      <c r="G1505" s="48">
        <f t="shared" si="142"/>
        <v>1.0478196106422644E-4</v>
      </c>
      <c r="H1505" s="57">
        <f t="shared" si="143"/>
        <v>1477203.647416316</v>
      </c>
      <c r="M1505" s="48"/>
      <c r="N1505" s="48"/>
      <c r="O1505" s="48"/>
      <c r="P1505" s="48"/>
      <c r="Q1505" s="48"/>
    </row>
    <row r="1506" spans="1:17" x14ac:dyDescent="0.25">
      <c r="A1506" s="3">
        <v>2.4399999999998401</v>
      </c>
      <c r="B1506" s="53">
        <f t="shared" si="138"/>
        <v>1483282.6747719392</v>
      </c>
      <c r="C1506" s="53">
        <f t="shared" si="139"/>
        <v>0</v>
      </c>
      <c r="D1506" s="54">
        <f t="shared" si="140"/>
        <v>1.022638952440369E-4</v>
      </c>
      <c r="E1506" s="48"/>
      <c r="F1506" s="56">
        <f t="shared" si="141"/>
        <v>0.99255410514940434</v>
      </c>
      <c r="G1506" s="48">
        <f t="shared" si="142"/>
        <v>1.0351656571683243E-4</v>
      </c>
      <c r="H1506" s="57">
        <f t="shared" si="143"/>
        <v>1480243.1610941277</v>
      </c>
      <c r="M1506" s="48"/>
      <c r="N1506" s="48"/>
      <c r="O1506" s="48"/>
      <c r="P1506" s="48"/>
      <c r="Q1506" s="48"/>
    </row>
    <row r="1507" spans="1:17" x14ac:dyDescent="0.25">
      <c r="A1507" s="3">
        <v>2.44499999999984</v>
      </c>
      <c r="B1507" s="53">
        <f t="shared" si="138"/>
        <v>1486322.1884497507</v>
      </c>
      <c r="C1507" s="53">
        <f t="shared" si="139"/>
        <v>0</v>
      </c>
      <c r="D1507" s="54">
        <f t="shared" si="140"/>
        <v>1.0102385791377344E-4</v>
      </c>
      <c r="E1507" s="48"/>
      <c r="F1507" s="56">
        <f t="shared" si="141"/>
        <v>0.99265636904464838</v>
      </c>
      <c r="G1507" s="48">
        <f t="shared" si="142"/>
        <v>1.022638952440369E-4</v>
      </c>
      <c r="H1507" s="57">
        <f t="shared" si="143"/>
        <v>1483282.6747719392</v>
      </c>
      <c r="M1507" s="48"/>
      <c r="N1507" s="48"/>
      <c r="O1507" s="48"/>
      <c r="P1507" s="48"/>
      <c r="Q1507" s="48"/>
    </row>
    <row r="1508" spans="1:17" x14ac:dyDescent="0.25">
      <c r="A1508" s="3">
        <v>2.4499999999998399</v>
      </c>
      <c r="B1508" s="53">
        <f t="shared" si="138"/>
        <v>1489361.7021275621</v>
      </c>
      <c r="C1508" s="53">
        <f t="shared" si="139"/>
        <v>0</v>
      </c>
      <c r="D1508" s="54">
        <f t="shared" si="140"/>
        <v>9.9796362163284691E-5</v>
      </c>
      <c r="E1508" s="48"/>
      <c r="F1508" s="56">
        <f t="shared" si="141"/>
        <v>0.99275739290256215</v>
      </c>
      <c r="G1508" s="48">
        <f t="shared" si="142"/>
        <v>1.0102385791377344E-4</v>
      </c>
      <c r="H1508" s="57">
        <f t="shared" si="143"/>
        <v>1486322.1884497507</v>
      </c>
      <c r="M1508" s="48"/>
      <c r="N1508" s="48"/>
      <c r="O1508" s="48"/>
      <c r="P1508" s="48"/>
      <c r="Q1508" s="48"/>
    </row>
    <row r="1509" spans="1:17" x14ac:dyDescent="0.25">
      <c r="A1509" s="3">
        <v>2.4549999999998402</v>
      </c>
      <c r="B1509" s="53">
        <f t="shared" si="138"/>
        <v>1492401.2158053739</v>
      </c>
      <c r="C1509" s="53">
        <f t="shared" si="139"/>
        <v>0</v>
      </c>
      <c r="D1509" s="54">
        <f t="shared" si="140"/>
        <v>9.8581316606449754E-5</v>
      </c>
      <c r="E1509" s="48"/>
      <c r="F1509" s="56">
        <f t="shared" si="141"/>
        <v>0.99285718926472544</v>
      </c>
      <c r="G1509" s="48">
        <f t="shared" si="142"/>
        <v>9.9796362163284691E-5</v>
      </c>
      <c r="H1509" s="57">
        <f t="shared" si="143"/>
        <v>1489361.7021275621</v>
      </c>
      <c r="M1509" s="48"/>
      <c r="N1509" s="48"/>
      <c r="O1509" s="48"/>
      <c r="P1509" s="48"/>
      <c r="Q1509" s="48"/>
    </row>
    <row r="1510" spans="1:17" x14ac:dyDescent="0.25">
      <c r="A1510" s="3">
        <v>2.4599999999998401</v>
      </c>
      <c r="B1510" s="53">
        <f t="shared" si="138"/>
        <v>1495440.7294831853</v>
      </c>
      <c r="C1510" s="53">
        <f t="shared" si="139"/>
        <v>0</v>
      </c>
      <c r="D1510" s="54">
        <f t="shared" si="140"/>
        <v>9.7378630040667602E-5</v>
      </c>
      <c r="E1510" s="48"/>
      <c r="F1510" s="56">
        <f t="shared" si="141"/>
        <v>0.99295577058133189</v>
      </c>
      <c r="G1510" s="48">
        <f t="shared" si="142"/>
        <v>9.8581316606449754E-5</v>
      </c>
      <c r="H1510" s="57">
        <f t="shared" si="143"/>
        <v>1492401.2158053739</v>
      </c>
      <c r="M1510" s="48"/>
      <c r="N1510" s="48"/>
      <c r="O1510" s="48"/>
      <c r="P1510" s="48"/>
      <c r="Q1510" s="48"/>
    </row>
    <row r="1511" spans="1:17" x14ac:dyDescent="0.25">
      <c r="A1511" s="3">
        <v>2.46499999999984</v>
      </c>
      <c r="B1511" s="53">
        <f t="shared" si="138"/>
        <v>1498480.2431609968</v>
      </c>
      <c r="C1511" s="53">
        <f t="shared" si="139"/>
        <v>0</v>
      </c>
      <c r="D1511" s="54">
        <f t="shared" si="140"/>
        <v>9.6188211453740458E-5</v>
      </c>
      <c r="E1511" s="48"/>
      <c r="F1511" s="56">
        <f t="shared" si="141"/>
        <v>0.99305314921137255</v>
      </c>
      <c r="G1511" s="48">
        <f t="shared" si="142"/>
        <v>9.7378630040667602E-5</v>
      </c>
      <c r="H1511" s="57">
        <f t="shared" si="143"/>
        <v>1495440.7294831853</v>
      </c>
      <c r="M1511" s="48"/>
      <c r="N1511" s="48"/>
      <c r="O1511" s="48"/>
      <c r="P1511" s="48"/>
      <c r="Q1511" s="48"/>
    </row>
    <row r="1512" spans="1:17" x14ac:dyDescent="0.25">
      <c r="A1512" s="3">
        <v>2.4699999999998399</v>
      </c>
      <c r="B1512" s="53">
        <f t="shared" si="138"/>
        <v>1501519.7568388083</v>
      </c>
      <c r="C1512" s="53">
        <f t="shared" si="139"/>
        <v>0</v>
      </c>
      <c r="D1512" s="54">
        <f t="shared" si="140"/>
        <v>9.500997003009104E-5</v>
      </c>
      <c r="E1512" s="48"/>
      <c r="F1512" s="56">
        <f t="shared" si="141"/>
        <v>0.99314933742282629</v>
      </c>
      <c r="G1512" s="48">
        <f t="shared" si="142"/>
        <v>9.6188211453740458E-5</v>
      </c>
      <c r="H1512" s="57">
        <f t="shared" si="143"/>
        <v>1498480.2431609968</v>
      </c>
      <c r="M1512" s="48"/>
      <c r="N1512" s="48"/>
      <c r="O1512" s="48"/>
      <c r="P1512" s="48"/>
      <c r="Q1512" s="48"/>
    </row>
    <row r="1513" spans="1:17" x14ac:dyDescent="0.25">
      <c r="A1513" s="3">
        <v>2.4749999999998402</v>
      </c>
      <c r="B1513" s="53">
        <f t="shared" si="138"/>
        <v>1504559.27051662</v>
      </c>
      <c r="C1513" s="53">
        <f t="shared" si="139"/>
        <v>0</v>
      </c>
      <c r="D1513" s="54">
        <f t="shared" si="140"/>
        <v>9.3843815157979016E-5</v>
      </c>
      <c r="E1513" s="48"/>
      <c r="F1513" s="56">
        <f t="shared" si="141"/>
        <v>0.99324434739285639</v>
      </c>
      <c r="G1513" s="48">
        <f t="shared" si="142"/>
        <v>9.500997003009104E-5</v>
      </c>
      <c r="H1513" s="57">
        <f t="shared" si="143"/>
        <v>1501519.7568388083</v>
      </c>
      <c r="M1513" s="48"/>
      <c r="N1513" s="48"/>
      <c r="O1513" s="48"/>
      <c r="P1513" s="48"/>
      <c r="Q1513" s="48"/>
    </row>
    <row r="1514" spans="1:17" x14ac:dyDescent="0.25">
      <c r="A1514" s="3">
        <v>2.4799999999998401</v>
      </c>
      <c r="B1514" s="53">
        <f t="shared" si="138"/>
        <v>1507598.7841944315</v>
      </c>
      <c r="C1514" s="53">
        <f t="shared" si="139"/>
        <v>0</v>
      </c>
      <c r="D1514" s="54">
        <f t="shared" si="140"/>
        <v>9.2689656435940293E-5</v>
      </c>
      <c r="E1514" s="48"/>
      <c r="F1514" s="56">
        <f t="shared" si="141"/>
        <v>0.99333819120801436</v>
      </c>
      <c r="G1514" s="48">
        <f t="shared" si="142"/>
        <v>9.3843815157979016E-5</v>
      </c>
      <c r="H1514" s="57">
        <f t="shared" si="143"/>
        <v>1504559.27051662</v>
      </c>
      <c r="M1514" s="48"/>
      <c r="N1514" s="48"/>
      <c r="O1514" s="48"/>
      <c r="P1514" s="48"/>
      <c r="Q1514" s="48"/>
    </row>
    <row r="1515" spans="1:17" x14ac:dyDescent="0.25">
      <c r="A1515" s="3">
        <v>2.48499999999984</v>
      </c>
      <c r="B1515" s="53">
        <f t="shared" si="138"/>
        <v>1510638.297872243</v>
      </c>
      <c r="C1515" s="53">
        <f t="shared" si="139"/>
        <v>0</v>
      </c>
      <c r="D1515" s="54">
        <f t="shared" si="140"/>
        <v>9.1547403678893247E-5</v>
      </c>
      <c r="E1515" s="48"/>
      <c r="F1515" s="56">
        <f t="shared" si="141"/>
        <v>0.99343088086445031</v>
      </c>
      <c r="G1515" s="48">
        <f t="shared" si="142"/>
        <v>9.2689656435940293E-5</v>
      </c>
      <c r="H1515" s="57">
        <f t="shared" si="143"/>
        <v>1507598.7841944315</v>
      </c>
      <c r="M1515" s="48"/>
      <c r="N1515" s="48"/>
      <c r="O1515" s="48"/>
      <c r="P1515" s="48"/>
      <c r="Q1515" s="48"/>
    </row>
    <row r="1516" spans="1:17" x14ac:dyDescent="0.25">
      <c r="A1516" s="3">
        <v>2.4899999999998399</v>
      </c>
      <c r="B1516" s="53">
        <f t="shared" si="138"/>
        <v>1513677.8115500545</v>
      </c>
      <c r="C1516" s="53">
        <f t="shared" si="139"/>
        <v>0</v>
      </c>
      <c r="D1516" s="54">
        <f t="shared" si="140"/>
        <v>9.0416966924800057E-5</v>
      </c>
      <c r="E1516" s="48"/>
      <c r="F1516" s="56">
        <f t="shared" si="141"/>
        <v>0.9935224282681292</v>
      </c>
      <c r="G1516" s="48">
        <f t="shared" si="142"/>
        <v>9.1547403678893247E-5</v>
      </c>
      <c r="H1516" s="57">
        <f t="shared" si="143"/>
        <v>1510638.297872243</v>
      </c>
      <c r="M1516" s="48"/>
      <c r="N1516" s="48"/>
      <c r="O1516" s="48"/>
      <c r="P1516" s="48"/>
      <c r="Q1516" s="48"/>
    </row>
    <row r="1517" spans="1:17" x14ac:dyDescent="0.25">
      <c r="A1517" s="3">
        <v>2.4949999999998398</v>
      </c>
      <c r="B1517" s="53">
        <f t="shared" si="138"/>
        <v>1516717.3252278659</v>
      </c>
      <c r="C1517" s="53">
        <f t="shared" si="139"/>
        <v>0</v>
      </c>
      <c r="D1517" s="54">
        <f t="shared" si="140"/>
        <v>8.9298256439995782E-5</v>
      </c>
      <c r="E1517" s="48"/>
      <c r="F1517" s="56">
        <f t="shared" si="141"/>
        <v>0.993612845235054</v>
      </c>
      <c r="G1517" s="48">
        <f t="shared" si="142"/>
        <v>9.0416966924800057E-5</v>
      </c>
      <c r="H1517" s="57">
        <f t="shared" si="143"/>
        <v>1513677.8115500545</v>
      </c>
      <c r="M1517" s="48"/>
      <c r="N1517" s="48"/>
      <c r="O1517" s="48"/>
      <c r="P1517" s="48"/>
      <c r="Q1517" s="48"/>
    </row>
    <row r="1518" spans="1:17" x14ac:dyDescent="0.25">
      <c r="A1518" s="3">
        <v>2.4999999999998401</v>
      </c>
      <c r="B1518" s="53">
        <f t="shared" si="138"/>
        <v>1519756.8389056777</v>
      </c>
      <c r="C1518" s="53">
        <f t="shared" si="139"/>
        <v>0</v>
      </c>
      <c r="D1518" s="54">
        <f t="shared" si="140"/>
        <v>8.8191182727070938E-5</v>
      </c>
      <c r="E1518" s="48"/>
      <c r="F1518" s="56">
        <f t="shared" si="141"/>
        <v>0.99370214349149399</v>
      </c>
      <c r="G1518" s="48">
        <f t="shared" si="142"/>
        <v>8.9298256439995782E-5</v>
      </c>
      <c r="H1518" s="57">
        <f t="shared" si="143"/>
        <v>1516717.3252278659</v>
      </c>
      <c r="M1518" s="48"/>
      <c r="N1518" s="48"/>
      <c r="O1518" s="48"/>
      <c r="P1518" s="48"/>
      <c r="Q1518" s="48"/>
    </row>
    <row r="1519" spans="1:17" x14ac:dyDescent="0.25">
      <c r="A1519" s="3">
        <v>2.50499999999984</v>
      </c>
      <c r="B1519" s="53">
        <f t="shared" si="138"/>
        <v>1522796.3525834891</v>
      </c>
      <c r="C1519" s="53">
        <f t="shared" si="139"/>
        <v>0</v>
      </c>
      <c r="D1519" s="54">
        <f t="shared" si="140"/>
        <v>8.7095656528646259E-5</v>
      </c>
      <c r="E1519" s="48"/>
      <c r="F1519" s="56">
        <f t="shared" si="141"/>
        <v>0.99379033467422107</v>
      </c>
      <c r="G1519" s="48">
        <f t="shared" si="142"/>
        <v>8.8191182727070938E-5</v>
      </c>
      <c r="H1519" s="57">
        <f t="shared" si="143"/>
        <v>1519756.8389056777</v>
      </c>
      <c r="M1519" s="48"/>
      <c r="N1519" s="48"/>
      <c r="O1519" s="48"/>
      <c r="P1519" s="48"/>
      <c r="Q1519" s="48"/>
    </row>
    <row r="1520" spans="1:17" x14ac:dyDescent="0.25">
      <c r="A1520" s="3">
        <v>2.5099999999998399</v>
      </c>
      <c r="B1520" s="53">
        <f t="shared" si="138"/>
        <v>1525835.8662613006</v>
      </c>
      <c r="C1520" s="53">
        <f t="shared" si="139"/>
        <v>0</v>
      </c>
      <c r="D1520" s="54">
        <f t="shared" si="140"/>
        <v>8.6011588834922215E-5</v>
      </c>
      <c r="E1520" s="48"/>
      <c r="F1520" s="56">
        <f t="shared" si="141"/>
        <v>0.99387743033074971</v>
      </c>
      <c r="G1520" s="48">
        <f t="shared" si="142"/>
        <v>8.7095656528646259E-5</v>
      </c>
      <c r="H1520" s="57">
        <f t="shared" si="143"/>
        <v>1522796.3525834891</v>
      </c>
      <c r="M1520" s="48"/>
      <c r="N1520" s="48"/>
      <c r="O1520" s="48"/>
      <c r="P1520" s="48"/>
      <c r="Q1520" s="48"/>
    </row>
    <row r="1521" spans="1:17" x14ac:dyDescent="0.25">
      <c r="A1521" s="3">
        <v>2.5149999999998398</v>
      </c>
      <c r="B1521" s="53">
        <f t="shared" si="138"/>
        <v>1528875.3799391121</v>
      </c>
      <c r="C1521" s="53">
        <f t="shared" si="139"/>
        <v>0</v>
      </c>
      <c r="D1521" s="54">
        <f t="shared" si="140"/>
        <v>8.4938890888675012E-5</v>
      </c>
      <c r="E1521" s="48"/>
      <c r="F1521" s="56">
        <f t="shared" si="141"/>
        <v>0.99396344191958463</v>
      </c>
      <c r="G1521" s="48">
        <f t="shared" si="142"/>
        <v>8.6011588834922215E-5</v>
      </c>
      <c r="H1521" s="57">
        <f t="shared" si="143"/>
        <v>1525835.8662613006</v>
      </c>
      <c r="M1521" s="48"/>
      <c r="N1521" s="48"/>
      <c r="O1521" s="48"/>
      <c r="P1521" s="48"/>
      <c r="Q1521" s="48"/>
    </row>
    <row r="1522" spans="1:17" x14ac:dyDescent="0.25">
      <c r="A1522" s="3">
        <v>2.5199999999998401</v>
      </c>
      <c r="B1522" s="53">
        <f t="shared" si="138"/>
        <v>1531914.8936169241</v>
      </c>
      <c r="C1522" s="53">
        <f t="shared" si="139"/>
        <v>0</v>
      </c>
      <c r="D1522" s="54">
        <f t="shared" si="140"/>
        <v>8.3877474191473844E-5</v>
      </c>
      <c r="E1522" s="48"/>
      <c r="F1522" s="56">
        <f t="shared" si="141"/>
        <v>0.99404838081047331</v>
      </c>
      <c r="G1522" s="48">
        <f t="shared" si="142"/>
        <v>8.4938890888675012E-5</v>
      </c>
      <c r="H1522" s="57">
        <f t="shared" si="143"/>
        <v>1528875.3799391121</v>
      </c>
      <c r="M1522" s="48"/>
      <c r="N1522" s="48"/>
      <c r="O1522" s="48"/>
      <c r="P1522" s="48"/>
      <c r="Q1522" s="48"/>
    </row>
    <row r="1523" spans="1:17" x14ac:dyDescent="0.25">
      <c r="A1523" s="3">
        <v>2.52499999999984</v>
      </c>
      <c r="B1523" s="53">
        <f t="shared" si="138"/>
        <v>1534954.4072947355</v>
      </c>
      <c r="C1523" s="53">
        <f t="shared" si="139"/>
        <v>0</v>
      </c>
      <c r="D1523" s="54">
        <f t="shared" si="140"/>
        <v>8.2827250508121786E-5</v>
      </c>
      <c r="E1523" s="48"/>
      <c r="F1523" s="56">
        <f t="shared" si="141"/>
        <v>0.99413225828466478</v>
      </c>
      <c r="G1523" s="48">
        <f t="shared" si="142"/>
        <v>8.3877474191473844E-5</v>
      </c>
      <c r="H1523" s="57">
        <f t="shared" si="143"/>
        <v>1531914.8936169241</v>
      </c>
      <c r="M1523" s="48"/>
      <c r="N1523" s="48"/>
      <c r="O1523" s="48"/>
      <c r="P1523" s="48"/>
      <c r="Q1523" s="48"/>
    </row>
    <row r="1524" spans="1:17" x14ac:dyDescent="0.25">
      <c r="A1524" s="3">
        <v>2.5299999999998399</v>
      </c>
      <c r="B1524" s="53">
        <f t="shared" si="138"/>
        <v>1537993.920972547</v>
      </c>
      <c r="C1524" s="53">
        <f t="shared" si="139"/>
        <v>0</v>
      </c>
      <c r="D1524" s="54">
        <f t="shared" si="140"/>
        <v>8.1788131873761216E-5</v>
      </c>
      <c r="E1524" s="48"/>
      <c r="F1524" s="56">
        <f t="shared" si="141"/>
        <v>0.9942150855351729</v>
      </c>
      <c r="G1524" s="48">
        <f t="shared" si="142"/>
        <v>8.2827250508121786E-5</v>
      </c>
      <c r="H1524" s="57">
        <f t="shared" si="143"/>
        <v>1534954.4072947355</v>
      </c>
      <c r="M1524" s="48"/>
      <c r="N1524" s="48"/>
      <c r="O1524" s="48"/>
      <c r="P1524" s="48"/>
      <c r="Q1524" s="48"/>
    </row>
    <row r="1525" spans="1:17" x14ac:dyDescent="0.25">
      <c r="A1525" s="3">
        <v>2.5349999999998398</v>
      </c>
      <c r="B1525" s="53">
        <f t="shared" si="138"/>
        <v>1541033.4346503585</v>
      </c>
      <c r="C1525" s="53">
        <f t="shared" si="139"/>
        <v>0</v>
      </c>
      <c r="D1525" s="54">
        <f t="shared" si="140"/>
        <v>8.0760030597981647E-5</v>
      </c>
      <c r="E1525" s="48"/>
      <c r="F1525" s="56">
        <f t="shared" si="141"/>
        <v>0.99429687366704667</v>
      </c>
      <c r="G1525" s="48">
        <f t="shared" si="142"/>
        <v>8.1788131873761216E-5</v>
      </c>
      <c r="H1525" s="57">
        <f t="shared" si="143"/>
        <v>1537993.920972547</v>
      </c>
      <c r="M1525" s="48"/>
      <c r="N1525" s="48"/>
      <c r="O1525" s="48"/>
      <c r="P1525" s="48"/>
      <c r="Q1525" s="48"/>
    </row>
    <row r="1526" spans="1:17" x14ac:dyDescent="0.25">
      <c r="A1526" s="3">
        <v>2.5399999999998402</v>
      </c>
      <c r="B1526" s="53">
        <f t="shared" si="138"/>
        <v>1544072.9483281702</v>
      </c>
      <c r="C1526" s="53">
        <f t="shared" si="139"/>
        <v>0</v>
      </c>
      <c r="D1526" s="54">
        <f t="shared" si="140"/>
        <v>7.9742859270259814E-5</v>
      </c>
      <c r="E1526" s="48"/>
      <c r="F1526" s="56">
        <f t="shared" si="141"/>
        <v>0.99437763369764465</v>
      </c>
      <c r="G1526" s="48">
        <f t="shared" si="142"/>
        <v>8.0760030597981647E-5</v>
      </c>
      <c r="H1526" s="57">
        <f t="shared" si="143"/>
        <v>1541033.4346503585</v>
      </c>
      <c r="M1526" s="48"/>
      <c r="N1526" s="48"/>
      <c r="O1526" s="48"/>
      <c r="P1526" s="48"/>
      <c r="Q1526" s="48"/>
    </row>
    <row r="1527" spans="1:17" x14ac:dyDescent="0.25">
      <c r="A1527" s="3">
        <v>2.5449999999998401</v>
      </c>
      <c r="B1527" s="53">
        <f t="shared" si="138"/>
        <v>1547112.4620059817</v>
      </c>
      <c r="C1527" s="53">
        <f t="shared" si="139"/>
        <v>0</v>
      </c>
      <c r="D1527" s="54">
        <f t="shared" si="140"/>
        <v>7.873653076584386E-5</v>
      </c>
      <c r="E1527" s="48"/>
      <c r="F1527" s="56">
        <f t="shared" si="141"/>
        <v>0.99445737655691491</v>
      </c>
      <c r="G1527" s="48">
        <f t="shared" si="142"/>
        <v>7.9742859270259814E-5</v>
      </c>
      <c r="H1527" s="57">
        <f t="shared" si="143"/>
        <v>1544072.9483281702</v>
      </c>
      <c r="M1527" s="48"/>
      <c r="N1527" s="48"/>
      <c r="O1527" s="48"/>
      <c r="P1527" s="48"/>
      <c r="Q1527" s="48"/>
    </row>
    <row r="1528" spans="1:17" x14ac:dyDescent="0.25">
      <c r="A1528" s="3">
        <v>2.54999999999984</v>
      </c>
      <c r="B1528" s="53">
        <f t="shared" si="138"/>
        <v>1550151.9756837932</v>
      </c>
      <c r="C1528" s="53">
        <f t="shared" si="139"/>
        <v>0</v>
      </c>
      <c r="D1528" s="54">
        <f t="shared" si="140"/>
        <v>7.7740958250083203E-5</v>
      </c>
      <c r="E1528" s="48"/>
      <c r="F1528" s="56">
        <f t="shared" si="141"/>
        <v>0.99453611308768075</v>
      </c>
      <c r="G1528" s="48">
        <f t="shared" si="142"/>
        <v>7.873653076584386E-5</v>
      </c>
      <c r="H1528" s="57">
        <f t="shared" si="143"/>
        <v>1547112.4620059817</v>
      </c>
      <c r="M1528" s="48"/>
      <c r="N1528" s="48"/>
      <c r="O1528" s="48"/>
      <c r="P1528" s="48"/>
      <c r="Q1528" s="48"/>
    </row>
    <row r="1529" spans="1:17" x14ac:dyDescent="0.25">
      <c r="A1529" s="3">
        <v>2.5549999999998398</v>
      </c>
      <c r="B1529" s="53">
        <f t="shared" si="138"/>
        <v>1553191.4893616047</v>
      </c>
      <c r="C1529" s="53">
        <f t="shared" si="139"/>
        <v>0</v>
      </c>
      <c r="D1529" s="54">
        <f t="shared" si="140"/>
        <v>7.6756055183646588E-5</v>
      </c>
      <c r="E1529" s="48"/>
      <c r="F1529" s="56">
        <f t="shared" si="141"/>
        <v>0.99461385404593083</v>
      </c>
      <c r="G1529" s="48">
        <f t="shared" si="142"/>
        <v>7.7740958250083203E-5</v>
      </c>
      <c r="H1529" s="57">
        <f t="shared" si="143"/>
        <v>1550151.9756837932</v>
      </c>
      <c r="M1529" s="48"/>
      <c r="N1529" s="48"/>
      <c r="O1529" s="48"/>
      <c r="P1529" s="48"/>
      <c r="Q1529" s="48"/>
    </row>
    <row r="1530" spans="1:17" x14ac:dyDescent="0.25">
      <c r="A1530" s="3">
        <v>2.5599999999998402</v>
      </c>
      <c r="B1530" s="53">
        <f t="shared" si="138"/>
        <v>1556231.0030394164</v>
      </c>
      <c r="C1530" s="53">
        <f t="shared" si="139"/>
        <v>0</v>
      </c>
      <c r="D1530" s="54">
        <f t="shared" si="140"/>
        <v>7.578173532729604E-5</v>
      </c>
      <c r="E1530" s="48"/>
      <c r="F1530" s="56">
        <f t="shared" si="141"/>
        <v>0.99469061010111448</v>
      </c>
      <c r="G1530" s="48">
        <f t="shared" si="142"/>
        <v>7.6756055183646588E-5</v>
      </c>
      <c r="H1530" s="57">
        <f t="shared" si="143"/>
        <v>1553191.4893616047</v>
      </c>
      <c r="M1530" s="48"/>
      <c r="N1530" s="48"/>
      <c r="O1530" s="48"/>
      <c r="P1530" s="48"/>
      <c r="Q1530" s="48"/>
    </row>
    <row r="1531" spans="1:17" x14ac:dyDescent="0.25">
      <c r="A1531" s="3">
        <v>2.5649999999998401</v>
      </c>
      <c r="B1531" s="53">
        <f t="shared" si="138"/>
        <v>1559270.5167172279</v>
      </c>
      <c r="C1531" s="53">
        <f t="shared" si="139"/>
        <v>0</v>
      </c>
      <c r="D1531" s="54">
        <f t="shared" si="140"/>
        <v>7.4817912746993898E-5</v>
      </c>
      <c r="E1531" s="48"/>
      <c r="F1531" s="56">
        <f t="shared" si="141"/>
        <v>0.99476639183644178</v>
      </c>
      <c r="G1531" s="48">
        <f t="shared" si="142"/>
        <v>7.578173532729604E-5</v>
      </c>
      <c r="H1531" s="57">
        <f t="shared" si="143"/>
        <v>1556231.0030394164</v>
      </c>
      <c r="M1531" s="48"/>
      <c r="N1531" s="48"/>
      <c r="O1531" s="48"/>
      <c r="P1531" s="48"/>
      <c r="Q1531" s="48"/>
    </row>
    <row r="1532" spans="1:17" x14ac:dyDescent="0.25">
      <c r="A1532" s="3">
        <v>2.56999999999984</v>
      </c>
      <c r="B1532" s="53">
        <f t="shared" si="138"/>
        <v>1562310.0303950394</v>
      </c>
      <c r="C1532" s="53">
        <f t="shared" si="139"/>
        <v>0</v>
      </c>
      <c r="D1532" s="54">
        <f t="shared" si="140"/>
        <v>7.3864501817899608E-5</v>
      </c>
      <c r="E1532" s="48"/>
      <c r="F1532" s="56">
        <f t="shared" si="141"/>
        <v>0.99484120974918877</v>
      </c>
      <c r="G1532" s="48">
        <f t="shared" si="142"/>
        <v>7.4817912746993898E-5</v>
      </c>
      <c r="H1532" s="57">
        <f t="shared" si="143"/>
        <v>1559270.5167172279</v>
      </c>
      <c r="M1532" s="48"/>
      <c r="N1532" s="48"/>
      <c r="O1532" s="48"/>
      <c r="P1532" s="48"/>
      <c r="Q1532" s="48"/>
    </row>
    <row r="1533" spans="1:17" x14ac:dyDescent="0.25">
      <c r="A1533" s="3">
        <v>2.5749999999998399</v>
      </c>
      <c r="B1533" s="53">
        <f t="shared" si="138"/>
        <v>1565349.5440728508</v>
      </c>
      <c r="C1533" s="53">
        <f t="shared" si="139"/>
        <v>0</v>
      </c>
      <c r="D1533" s="54">
        <f t="shared" si="140"/>
        <v>7.2921417229698804E-5</v>
      </c>
      <c r="E1533" s="48"/>
      <c r="F1533" s="56">
        <f t="shared" si="141"/>
        <v>0.99491507425100667</v>
      </c>
      <c r="G1533" s="48">
        <f t="shared" si="142"/>
        <v>7.3864501817899608E-5</v>
      </c>
      <c r="H1533" s="57">
        <f t="shared" si="143"/>
        <v>1562310.0303950394</v>
      </c>
      <c r="M1533" s="48"/>
      <c r="N1533" s="48"/>
      <c r="O1533" s="48"/>
      <c r="P1533" s="48"/>
      <c r="Q1533" s="48"/>
    </row>
    <row r="1534" spans="1:17" x14ac:dyDescent="0.25">
      <c r="A1534" s="3">
        <v>2.5799999999998402</v>
      </c>
      <c r="B1534" s="53">
        <f t="shared" si="138"/>
        <v>1568389.0577506626</v>
      </c>
      <c r="C1534" s="53">
        <f t="shared" si="139"/>
        <v>0</v>
      </c>
      <c r="D1534" s="54">
        <f t="shared" si="140"/>
        <v>7.1988573990711124E-5</v>
      </c>
      <c r="E1534" s="48"/>
      <c r="F1534" s="56">
        <f t="shared" si="141"/>
        <v>0.99498799566823637</v>
      </c>
      <c r="G1534" s="48">
        <f t="shared" si="142"/>
        <v>7.2921417229698804E-5</v>
      </c>
      <c r="H1534" s="57">
        <f t="shared" si="143"/>
        <v>1565349.5440728508</v>
      </c>
      <c r="M1534" s="48"/>
      <c r="N1534" s="48"/>
      <c r="O1534" s="48"/>
      <c r="P1534" s="48"/>
      <c r="Q1534" s="48"/>
    </row>
    <row r="1535" spans="1:17" x14ac:dyDescent="0.25">
      <c r="A1535" s="3">
        <v>2.5849999999998401</v>
      </c>
      <c r="B1535" s="53">
        <f t="shared" si="138"/>
        <v>1571428.571428474</v>
      </c>
      <c r="C1535" s="53">
        <f t="shared" si="139"/>
        <v>0</v>
      </c>
      <c r="D1535" s="54">
        <f t="shared" si="140"/>
        <v>7.1065887432109065E-5</v>
      </c>
      <c r="E1535" s="48"/>
      <c r="F1535" s="56">
        <f t="shared" si="141"/>
        <v>0.99505998424222708</v>
      </c>
      <c r="G1535" s="48">
        <f t="shared" si="142"/>
        <v>7.1988573990711124E-5</v>
      </c>
      <c r="H1535" s="57">
        <f t="shared" si="143"/>
        <v>1568389.0577506626</v>
      </c>
      <c r="M1535" s="48"/>
      <c r="N1535" s="48"/>
      <c r="O1535" s="48"/>
      <c r="P1535" s="48"/>
      <c r="Q1535" s="48"/>
    </row>
    <row r="1536" spans="1:17" x14ac:dyDescent="0.25">
      <c r="A1536" s="3">
        <v>2.58999999999984</v>
      </c>
      <c r="B1536" s="53">
        <f t="shared" si="138"/>
        <v>1574468.0851062855</v>
      </c>
      <c r="C1536" s="53">
        <f t="shared" si="139"/>
        <v>0</v>
      </c>
      <c r="D1536" s="54">
        <f t="shared" si="140"/>
        <v>7.0153273212358869E-5</v>
      </c>
      <c r="E1536" s="48"/>
      <c r="F1536" s="56">
        <f t="shared" si="141"/>
        <v>0.99513105012965919</v>
      </c>
      <c r="G1536" s="48">
        <f t="shared" si="142"/>
        <v>7.1065887432109065E-5</v>
      </c>
      <c r="H1536" s="57">
        <f t="shared" si="143"/>
        <v>1571428.571428474</v>
      </c>
      <c r="M1536" s="48"/>
      <c r="N1536" s="48"/>
      <c r="O1536" s="48"/>
      <c r="P1536" s="48"/>
      <c r="Q1536" s="48"/>
    </row>
    <row r="1537" spans="1:17" x14ac:dyDescent="0.25">
      <c r="A1537" s="3">
        <v>2.5949999999998399</v>
      </c>
      <c r="B1537" s="53">
        <f t="shared" si="138"/>
        <v>1577507.598784097</v>
      </c>
      <c r="C1537" s="53">
        <f t="shared" si="139"/>
        <v>0</v>
      </c>
      <c r="D1537" s="54">
        <f t="shared" si="140"/>
        <v>6.9250647321772441E-5</v>
      </c>
      <c r="E1537" s="48"/>
      <c r="F1537" s="56">
        <f t="shared" si="141"/>
        <v>0.99520120340287155</v>
      </c>
      <c r="G1537" s="48">
        <f t="shared" si="142"/>
        <v>7.0153273212358869E-5</v>
      </c>
      <c r="H1537" s="57">
        <f t="shared" si="143"/>
        <v>1574468.0851062855</v>
      </c>
      <c r="M1537" s="48"/>
      <c r="N1537" s="48"/>
      <c r="O1537" s="48"/>
      <c r="P1537" s="48"/>
      <c r="Q1537" s="48"/>
    </row>
    <row r="1538" spans="1:17" x14ac:dyDescent="0.25">
      <c r="A1538" s="3">
        <v>2.5999999999998402</v>
      </c>
      <c r="B1538" s="53">
        <f t="shared" si="138"/>
        <v>1580547.1124619087</v>
      </c>
      <c r="C1538" s="53">
        <f t="shared" si="139"/>
        <v>0</v>
      </c>
      <c r="D1538" s="54">
        <f t="shared" si="140"/>
        <v>6.8357926085726994E-5</v>
      </c>
      <c r="E1538" s="48"/>
      <c r="F1538" s="56">
        <f t="shared" si="141"/>
        <v>0.99527045405019332</v>
      </c>
      <c r="G1538" s="48">
        <f t="shared" si="142"/>
        <v>6.9250647321772441E-5</v>
      </c>
      <c r="H1538" s="57">
        <f t="shared" si="143"/>
        <v>1577507.598784097</v>
      </c>
      <c r="M1538" s="48"/>
      <c r="N1538" s="48"/>
      <c r="O1538" s="48"/>
      <c r="P1538" s="48"/>
      <c r="Q1538" s="48"/>
    </row>
    <row r="1539" spans="1:17" x14ac:dyDescent="0.25">
      <c r="A1539" s="3">
        <v>2.6049999999998401</v>
      </c>
      <c r="B1539" s="53">
        <f t="shared" si="138"/>
        <v>1583586.6261397202</v>
      </c>
      <c r="C1539" s="53">
        <f t="shared" si="139"/>
        <v>0</v>
      </c>
      <c r="D1539" s="54">
        <f t="shared" si="140"/>
        <v>6.7475026169550034E-5</v>
      </c>
      <c r="E1539" s="48"/>
      <c r="F1539" s="56">
        <f t="shared" si="141"/>
        <v>0.99533881197627905</v>
      </c>
      <c r="G1539" s="48">
        <f t="shared" si="142"/>
        <v>6.8357926085726994E-5</v>
      </c>
      <c r="H1539" s="57">
        <f t="shared" si="143"/>
        <v>1580547.1124619087</v>
      </c>
      <c r="M1539" s="48"/>
      <c r="N1539" s="48"/>
      <c r="O1539" s="48"/>
      <c r="P1539" s="48"/>
      <c r="Q1539" s="48"/>
    </row>
    <row r="1540" spans="1:17" x14ac:dyDescent="0.25">
      <c r="A1540" s="3">
        <v>2.60999999999984</v>
      </c>
      <c r="B1540" s="53">
        <f t="shared" si="138"/>
        <v>1586626.1398175317</v>
      </c>
      <c r="C1540" s="53">
        <f t="shared" si="139"/>
        <v>0</v>
      </c>
      <c r="D1540" s="54">
        <f t="shared" si="140"/>
        <v>6.6601864581961046E-5</v>
      </c>
      <c r="E1540" s="48"/>
      <c r="F1540" s="56">
        <f t="shared" si="141"/>
        <v>0.9954062870024486</v>
      </c>
      <c r="G1540" s="48">
        <f t="shared" si="142"/>
        <v>6.7475026169550034E-5</v>
      </c>
      <c r="H1540" s="57">
        <f t="shared" si="143"/>
        <v>1583586.6261397202</v>
      </c>
      <c r="M1540" s="48"/>
      <c r="N1540" s="48"/>
      <c r="O1540" s="48"/>
      <c r="P1540" s="48"/>
      <c r="Q1540" s="48"/>
    </row>
    <row r="1541" spans="1:17" x14ac:dyDescent="0.25">
      <c r="A1541" s="3">
        <v>2.6149999999998399</v>
      </c>
      <c r="B1541" s="53">
        <f t="shared" si="138"/>
        <v>1589665.6534953432</v>
      </c>
      <c r="C1541" s="53">
        <f t="shared" si="139"/>
        <v>0</v>
      </c>
      <c r="D1541" s="54">
        <f t="shared" si="140"/>
        <v>6.5738358678846254E-5</v>
      </c>
      <c r="E1541" s="48"/>
      <c r="F1541" s="56">
        <f t="shared" si="141"/>
        <v>0.99547288886703056</v>
      </c>
      <c r="G1541" s="48">
        <f t="shared" si="142"/>
        <v>6.6601864581961046E-5</v>
      </c>
      <c r="H1541" s="57">
        <f t="shared" si="143"/>
        <v>1586626.1398175317</v>
      </c>
      <c r="M1541" s="48"/>
      <c r="N1541" s="48"/>
      <c r="O1541" s="48"/>
      <c r="P1541" s="48"/>
      <c r="Q1541" s="48"/>
    </row>
    <row r="1542" spans="1:17" x14ac:dyDescent="0.25">
      <c r="A1542" s="3">
        <v>2.6199999999998398</v>
      </c>
      <c r="B1542" s="53">
        <f t="shared" si="138"/>
        <v>1592705.1671731547</v>
      </c>
      <c r="C1542" s="53">
        <f t="shared" si="139"/>
        <v>0</v>
      </c>
      <c r="D1542" s="54">
        <f t="shared" si="140"/>
        <v>6.4884426167255427E-5</v>
      </c>
      <c r="E1542" s="48"/>
      <c r="F1542" s="56">
        <f t="shared" si="141"/>
        <v>0.9955386272257094</v>
      </c>
      <c r="G1542" s="48">
        <f t="shared" si="142"/>
        <v>6.5738358678846254E-5</v>
      </c>
      <c r="H1542" s="57">
        <f t="shared" si="143"/>
        <v>1589665.6534953432</v>
      </c>
      <c r="M1542" s="48"/>
      <c r="N1542" s="48"/>
      <c r="O1542" s="48"/>
      <c r="P1542" s="48"/>
      <c r="Q1542" s="48"/>
    </row>
    <row r="1543" spans="1:17" x14ac:dyDescent="0.25">
      <c r="A1543" s="3">
        <v>2.6249999999998401</v>
      </c>
      <c r="B1543" s="53">
        <f t="shared" si="138"/>
        <v>1595744.6808509666</v>
      </c>
      <c r="C1543" s="53">
        <f t="shared" si="139"/>
        <v>0</v>
      </c>
      <c r="D1543" s="54">
        <f t="shared" si="140"/>
        <v>6.4039985108732544E-5</v>
      </c>
      <c r="E1543" s="48"/>
      <c r="F1543" s="56">
        <f t="shared" si="141"/>
        <v>0.99560351165187666</v>
      </c>
      <c r="G1543" s="48">
        <f t="shared" si="142"/>
        <v>6.4884426167255427E-5</v>
      </c>
      <c r="H1543" s="57">
        <f t="shared" si="143"/>
        <v>1592705.1671731547</v>
      </c>
      <c r="M1543" s="48"/>
      <c r="N1543" s="48"/>
      <c r="O1543" s="48"/>
      <c r="P1543" s="48"/>
      <c r="Q1543" s="48"/>
    </row>
    <row r="1544" spans="1:17" x14ac:dyDescent="0.25">
      <c r="A1544" s="3">
        <v>2.62999999999984</v>
      </c>
      <c r="B1544" s="53">
        <f t="shared" si="138"/>
        <v>1598784.1945287781</v>
      </c>
      <c r="C1544" s="53">
        <f t="shared" si="139"/>
        <v>0</v>
      </c>
      <c r="D1544" s="54">
        <f t="shared" si="140"/>
        <v>6.3204953923201579E-5</v>
      </c>
      <c r="E1544" s="48"/>
      <c r="F1544" s="56">
        <f t="shared" si="141"/>
        <v>0.99566755163698539</v>
      </c>
      <c r="G1544" s="48">
        <f t="shared" si="142"/>
        <v>6.4039985108732544E-5</v>
      </c>
      <c r="H1544" s="57">
        <f t="shared" si="143"/>
        <v>1595744.6808509666</v>
      </c>
      <c r="M1544" s="48"/>
      <c r="N1544" s="48"/>
      <c r="O1544" s="48"/>
      <c r="P1544" s="48"/>
      <c r="Q1544" s="48"/>
    </row>
    <row r="1545" spans="1:17" x14ac:dyDescent="0.25">
      <c r="A1545" s="3">
        <v>2.6349999999998399</v>
      </c>
      <c r="B1545" s="53">
        <f t="shared" si="138"/>
        <v>1601823.7082065896</v>
      </c>
      <c r="C1545" s="53">
        <f t="shared" si="139"/>
        <v>0</v>
      </c>
      <c r="D1545" s="54">
        <f t="shared" si="140"/>
        <v>6.2379251392075119E-5</v>
      </c>
      <c r="E1545" s="48"/>
      <c r="F1545" s="56">
        <f t="shared" si="141"/>
        <v>0.99573075659090859</v>
      </c>
      <c r="G1545" s="48">
        <f t="shared" si="142"/>
        <v>6.3204953923201579E-5</v>
      </c>
      <c r="H1545" s="57">
        <f t="shared" si="143"/>
        <v>1598784.1945287781</v>
      </c>
      <c r="M1545" s="48"/>
      <c r="N1545" s="48"/>
      <c r="O1545" s="48"/>
      <c r="P1545" s="48"/>
      <c r="Q1545" s="48"/>
    </row>
    <row r="1546" spans="1:17" x14ac:dyDescent="0.25">
      <c r="A1546" s="3">
        <v>2.6399999999998398</v>
      </c>
      <c r="B1546" s="53">
        <f t="shared" si="138"/>
        <v>1604863.221884401</v>
      </c>
      <c r="C1546" s="53">
        <f t="shared" si="139"/>
        <v>0</v>
      </c>
      <c r="D1546" s="54">
        <f t="shared" si="140"/>
        <v>6.1562796661362995E-5</v>
      </c>
      <c r="E1546" s="48"/>
      <c r="F1546" s="56">
        <f t="shared" si="141"/>
        <v>0.99579313584230067</v>
      </c>
      <c r="G1546" s="48">
        <f t="shared" si="142"/>
        <v>6.2379251392075119E-5</v>
      </c>
      <c r="H1546" s="57">
        <f t="shared" si="143"/>
        <v>1601823.7082065896</v>
      </c>
      <c r="M1546" s="48"/>
      <c r="N1546" s="48"/>
      <c r="O1546" s="48"/>
      <c r="P1546" s="48"/>
      <c r="Q1546" s="48"/>
    </row>
    <row r="1547" spans="1:17" x14ac:dyDescent="0.25">
      <c r="A1547" s="3">
        <v>2.6449999999998401</v>
      </c>
      <c r="B1547" s="53">
        <f t="shared" si="138"/>
        <v>1607902.7355622128</v>
      </c>
      <c r="C1547" s="53">
        <f t="shared" si="139"/>
        <v>0</v>
      </c>
      <c r="D1547" s="54">
        <f t="shared" si="140"/>
        <v>6.0755509246002148E-5</v>
      </c>
      <c r="E1547" s="48"/>
      <c r="F1547" s="56">
        <f t="shared" si="141"/>
        <v>0.99585469863896203</v>
      </c>
      <c r="G1547" s="48">
        <f t="shared" si="142"/>
        <v>6.1562796661362995E-5</v>
      </c>
      <c r="H1547" s="57">
        <f t="shared" si="143"/>
        <v>1604863.221884401</v>
      </c>
      <c r="M1547" s="48"/>
      <c r="N1547" s="48"/>
      <c r="O1547" s="48"/>
      <c r="P1547" s="48"/>
      <c r="Q1547" s="48"/>
    </row>
    <row r="1548" spans="1:17" x14ac:dyDescent="0.25">
      <c r="A1548" s="3">
        <v>2.64999999999984</v>
      </c>
      <c r="B1548" s="53">
        <f t="shared" si="138"/>
        <v>1610942.2492400242</v>
      </c>
      <c r="C1548" s="53">
        <f t="shared" si="139"/>
        <v>0</v>
      </c>
      <c r="D1548" s="54">
        <f t="shared" si="140"/>
        <v>5.995730903174401E-5</v>
      </c>
      <c r="E1548" s="48"/>
      <c r="F1548" s="56">
        <f t="shared" si="141"/>
        <v>0.99591545414820803</v>
      </c>
      <c r="G1548" s="48">
        <f t="shared" si="142"/>
        <v>6.0755509246002148E-5</v>
      </c>
      <c r="H1548" s="57">
        <f t="shared" si="143"/>
        <v>1607902.7355622128</v>
      </c>
      <c r="M1548" s="48"/>
      <c r="N1548" s="48"/>
      <c r="O1548" s="48"/>
      <c r="P1548" s="48"/>
      <c r="Q1548" s="48"/>
    </row>
    <row r="1549" spans="1:17" x14ac:dyDescent="0.25">
      <c r="A1549" s="3">
        <v>2.6549999999998399</v>
      </c>
      <c r="B1549" s="53">
        <f t="shared" si="138"/>
        <v>1613981.7629178357</v>
      </c>
      <c r="C1549" s="53">
        <f t="shared" si="139"/>
        <v>0</v>
      </c>
      <c r="D1549" s="54">
        <f t="shared" si="140"/>
        <v>5.9168116279262328E-5</v>
      </c>
      <c r="E1549" s="48"/>
      <c r="F1549" s="56">
        <f t="shared" si="141"/>
        <v>0.99597541145723978</v>
      </c>
      <c r="G1549" s="48">
        <f t="shared" si="142"/>
        <v>5.995730903174401E-5</v>
      </c>
      <c r="H1549" s="57">
        <f t="shared" si="143"/>
        <v>1610942.2492400242</v>
      </c>
      <c r="M1549" s="48"/>
      <c r="N1549" s="48"/>
      <c r="O1549" s="48"/>
      <c r="P1549" s="48"/>
      <c r="Q1549" s="48"/>
    </row>
    <row r="1550" spans="1:17" x14ac:dyDescent="0.25">
      <c r="A1550" s="3">
        <v>2.6599999999998398</v>
      </c>
      <c r="B1550" s="53">
        <f t="shared" si="138"/>
        <v>1617021.2765956472</v>
      </c>
      <c r="C1550" s="53">
        <f t="shared" si="139"/>
        <v>0</v>
      </c>
      <c r="D1550" s="54">
        <f t="shared" si="140"/>
        <v>5.838785162637361E-5</v>
      </c>
      <c r="E1550" s="48"/>
      <c r="F1550" s="56">
        <f t="shared" si="141"/>
        <v>0.99603457957351904</v>
      </c>
      <c r="G1550" s="48">
        <f t="shared" si="142"/>
        <v>5.9168116279262328E-5</v>
      </c>
      <c r="H1550" s="57">
        <f t="shared" si="143"/>
        <v>1613981.7629178357</v>
      </c>
      <c r="M1550" s="48"/>
      <c r="N1550" s="48"/>
      <c r="O1550" s="48"/>
      <c r="P1550" s="48"/>
      <c r="Q1550" s="48"/>
    </row>
    <row r="1551" spans="1:17" x14ac:dyDescent="0.25">
      <c r="A1551" s="3">
        <v>2.6649999999998402</v>
      </c>
      <c r="B1551" s="53">
        <f t="shared" si="138"/>
        <v>1620060.7902734589</v>
      </c>
      <c r="C1551" s="53">
        <f t="shared" si="139"/>
        <v>0</v>
      </c>
      <c r="D1551" s="54">
        <f t="shared" si="140"/>
        <v>5.7616436091367795E-5</v>
      </c>
      <c r="E1551" s="48"/>
      <c r="F1551" s="56">
        <f t="shared" si="141"/>
        <v>0.99609296742514541</v>
      </c>
      <c r="G1551" s="48">
        <f t="shared" si="142"/>
        <v>5.838785162637361E-5</v>
      </c>
      <c r="H1551" s="57">
        <f t="shared" si="143"/>
        <v>1617021.2765956472</v>
      </c>
      <c r="M1551" s="48"/>
      <c r="N1551" s="48"/>
      <c r="O1551" s="48"/>
      <c r="P1551" s="48"/>
      <c r="Q1551" s="48"/>
    </row>
    <row r="1552" spans="1:17" x14ac:dyDescent="0.25">
      <c r="A1552" s="3">
        <v>2.6699999999998401</v>
      </c>
      <c r="B1552" s="53">
        <f t="shared" si="138"/>
        <v>1623100.3039512704</v>
      </c>
      <c r="C1552" s="53">
        <f t="shared" si="139"/>
        <v>0</v>
      </c>
      <c r="D1552" s="54">
        <f t="shared" si="140"/>
        <v>5.6853791075894833E-5</v>
      </c>
      <c r="E1552" s="48"/>
      <c r="F1552" s="56">
        <f t="shared" si="141"/>
        <v>0.99615058386123678</v>
      </c>
      <c r="G1552" s="48">
        <f t="shared" si="142"/>
        <v>5.7616436091367795E-5</v>
      </c>
      <c r="H1552" s="57">
        <f t="shared" si="143"/>
        <v>1620060.7902734589</v>
      </c>
      <c r="M1552" s="48"/>
      <c r="N1552" s="48"/>
      <c r="O1552" s="48"/>
      <c r="P1552" s="48"/>
      <c r="Q1552" s="48"/>
    </row>
    <row r="1553" spans="1:17" x14ac:dyDescent="0.25">
      <c r="A1553" s="3">
        <v>2.67499999999984</v>
      </c>
      <c r="B1553" s="53">
        <f t="shared" si="138"/>
        <v>1626139.8176290819</v>
      </c>
      <c r="C1553" s="53">
        <f t="shared" si="139"/>
        <v>0</v>
      </c>
      <c r="D1553" s="54">
        <f t="shared" si="140"/>
        <v>5.609983836774024E-5</v>
      </c>
      <c r="E1553" s="48"/>
      <c r="F1553" s="56">
        <f t="shared" si="141"/>
        <v>0.99620743765231268</v>
      </c>
      <c r="G1553" s="48">
        <f t="shared" si="142"/>
        <v>5.6853791075894833E-5</v>
      </c>
      <c r="H1553" s="57">
        <f t="shared" si="143"/>
        <v>1623100.3039512704</v>
      </c>
      <c r="M1553" s="48"/>
      <c r="N1553" s="48"/>
      <c r="O1553" s="48"/>
      <c r="P1553" s="48"/>
      <c r="Q1553" s="48"/>
    </row>
    <row r="1554" spans="1:17" x14ac:dyDescent="0.25">
      <c r="A1554" s="3">
        <v>2.6799999999998398</v>
      </c>
      <c r="B1554" s="53">
        <f t="shared" ref="B1554:B1617" si="144">A1554*D$11+D$10</f>
        <v>1629179.3313068934</v>
      </c>
      <c r="C1554" s="53">
        <f t="shared" ref="C1554:C1617" si="145">IF(EXACT(D$12,"under"),IF(B1554&lt;D$8,D$9*(D$8-B1554),0),IF(B1554&gt;D$8,D$9*(B1554-D$8),0))</f>
        <v>0</v>
      </c>
      <c r="D1554" s="54">
        <f t="shared" si="140"/>
        <v>5.5354500142823504E-5</v>
      </c>
      <c r="E1554" s="48"/>
      <c r="F1554" s="56">
        <f t="shared" si="141"/>
        <v>0.99626353749068042</v>
      </c>
      <c r="G1554" s="48">
        <f t="shared" si="142"/>
        <v>5.609983836774024E-5</v>
      </c>
      <c r="H1554" s="57">
        <f t="shared" si="143"/>
        <v>1626139.8176290819</v>
      </c>
      <c r="M1554" s="48"/>
      <c r="N1554" s="48"/>
      <c r="O1554" s="48"/>
      <c r="P1554" s="48"/>
      <c r="Q1554" s="48"/>
    </row>
    <row r="1555" spans="1:17" x14ac:dyDescent="0.25">
      <c r="A1555" s="3">
        <v>2.6849999999998402</v>
      </c>
      <c r="B1555" s="53">
        <f t="shared" si="144"/>
        <v>1632218.8449847051</v>
      </c>
      <c r="C1555" s="53">
        <f t="shared" si="145"/>
        <v>0</v>
      </c>
      <c r="D1555" s="54">
        <f t="shared" ref="D1555:D1618" si="146">IF(OR(B1555&lt;D$13,B1555&gt;D$14),0,NORMDIST(B1555,D$10,D$11,1)-NORMDIST(B1554,D$10,D$11,1))</f>
        <v>5.4617698968750794E-5</v>
      </c>
      <c r="E1555" s="48"/>
      <c r="F1555" s="56">
        <f t="shared" ref="F1555:F1618" si="147">NORMDIST(B1554,D$10,D$11,1)</f>
        <v>0.99631889199082324</v>
      </c>
      <c r="G1555" s="48">
        <f t="shared" si="142"/>
        <v>5.5354500142823504E-5</v>
      </c>
      <c r="H1555" s="57">
        <f t="shared" si="143"/>
        <v>1629179.3313068934</v>
      </c>
      <c r="M1555" s="48"/>
      <c r="N1555" s="48"/>
      <c r="O1555" s="48"/>
      <c r="P1555" s="48"/>
      <c r="Q1555" s="48"/>
    </row>
    <row r="1556" spans="1:17" x14ac:dyDescent="0.25">
      <c r="A1556" s="3">
        <v>2.6899999999998401</v>
      </c>
      <c r="B1556" s="53">
        <f t="shared" si="144"/>
        <v>1635258.3586625166</v>
      </c>
      <c r="C1556" s="53">
        <f t="shared" si="145"/>
        <v>0</v>
      </c>
      <c r="D1556" s="54">
        <f t="shared" si="146"/>
        <v>5.388935780659132E-5</v>
      </c>
      <c r="E1556" s="48"/>
      <c r="F1556" s="56">
        <f t="shared" si="147"/>
        <v>0.99637350968979199</v>
      </c>
      <c r="G1556" s="48">
        <f t="shared" ref="G1556:G1619" si="148">IF(AND(H1556&gt;=D$13,H1556&lt;=D$14),(F1556-F1555)/(1-O$19-O$20),0)</f>
        <v>5.4617698968750794E-5</v>
      </c>
      <c r="H1556" s="57">
        <f t="shared" ref="H1556:H1619" si="149">D$10+A1555*D$11</f>
        <v>1632218.8449847051</v>
      </c>
      <c r="M1556" s="48"/>
      <c r="N1556" s="48"/>
      <c r="O1556" s="48"/>
      <c r="P1556" s="48"/>
      <c r="Q1556" s="48"/>
    </row>
    <row r="1557" spans="1:17" x14ac:dyDescent="0.25">
      <c r="A1557" s="3">
        <v>2.69499999999984</v>
      </c>
      <c r="B1557" s="53">
        <f t="shared" si="144"/>
        <v>1638297.8723403281</v>
      </c>
      <c r="C1557" s="53">
        <f t="shared" si="145"/>
        <v>0</v>
      </c>
      <c r="D1557" s="54">
        <f t="shared" si="146"/>
        <v>5.3169400013541868E-5</v>
      </c>
      <c r="E1557" s="48"/>
      <c r="F1557" s="56">
        <f t="shared" si="147"/>
        <v>0.99642739904759858</v>
      </c>
      <c r="G1557" s="48">
        <f t="shared" si="148"/>
        <v>5.388935780659132E-5</v>
      </c>
      <c r="H1557" s="57">
        <f t="shared" si="149"/>
        <v>1635258.3586625166</v>
      </c>
      <c r="M1557" s="48"/>
      <c r="N1557" s="48"/>
      <c r="O1557" s="48"/>
      <c r="P1557" s="48"/>
      <c r="Q1557" s="48"/>
    </row>
    <row r="1558" spans="1:17" x14ac:dyDescent="0.25">
      <c r="A1558" s="3">
        <v>2.6999999999998399</v>
      </c>
      <c r="B1558" s="53">
        <f t="shared" si="144"/>
        <v>1641337.3860181395</v>
      </c>
      <c r="C1558" s="53">
        <f t="shared" si="145"/>
        <v>0</v>
      </c>
      <c r="D1558" s="54">
        <f t="shared" si="146"/>
        <v>5.2457749345591331E-5</v>
      </c>
      <c r="E1558" s="48"/>
      <c r="F1558" s="56">
        <f t="shared" si="147"/>
        <v>0.99648056844761213</v>
      </c>
      <c r="G1558" s="48">
        <f t="shared" si="148"/>
        <v>5.3169400013541868E-5</v>
      </c>
      <c r="H1558" s="57">
        <f t="shared" si="149"/>
        <v>1638297.8723403281</v>
      </c>
      <c r="M1558" s="48"/>
      <c r="N1558" s="48"/>
      <c r="O1558" s="48"/>
      <c r="P1558" s="48"/>
      <c r="Q1558" s="48"/>
    </row>
    <row r="1559" spans="1:17" x14ac:dyDescent="0.25">
      <c r="A1559" s="3">
        <v>2.7049999999998402</v>
      </c>
      <c r="B1559" s="53">
        <f t="shared" si="144"/>
        <v>1644376.8996959513</v>
      </c>
      <c r="C1559" s="53">
        <f t="shared" si="145"/>
        <v>0</v>
      </c>
      <c r="D1559" s="54">
        <f t="shared" si="146"/>
        <v>5.1754329958741963E-5</v>
      </c>
      <c r="E1559" s="48"/>
      <c r="F1559" s="56">
        <f t="shared" si="147"/>
        <v>0.99653302619695772</v>
      </c>
      <c r="G1559" s="48">
        <f t="shared" si="148"/>
        <v>5.2457749345591331E-5</v>
      </c>
      <c r="H1559" s="57">
        <f t="shared" si="149"/>
        <v>1641337.3860181395</v>
      </c>
      <c r="M1559" s="48"/>
      <c r="N1559" s="48"/>
      <c r="O1559" s="48"/>
      <c r="P1559" s="48"/>
      <c r="Q1559" s="48"/>
    </row>
    <row r="1560" spans="1:17" x14ac:dyDescent="0.25">
      <c r="A1560" s="3">
        <v>2.7099999999998401</v>
      </c>
      <c r="B1560" s="53">
        <f t="shared" si="144"/>
        <v>1647416.4133737627</v>
      </c>
      <c r="C1560" s="53">
        <f t="shared" si="145"/>
        <v>0</v>
      </c>
      <c r="D1560" s="54">
        <f t="shared" si="146"/>
        <v>5.1059066412784126E-5</v>
      </c>
      <c r="E1560" s="48"/>
      <c r="F1560" s="56">
        <f t="shared" si="147"/>
        <v>0.99658478052691646</v>
      </c>
      <c r="G1560" s="48">
        <f t="shared" si="148"/>
        <v>5.1754329958741963E-5</v>
      </c>
      <c r="H1560" s="57">
        <f t="shared" si="149"/>
        <v>1644376.8996959513</v>
      </c>
      <c r="M1560" s="48"/>
      <c r="N1560" s="48"/>
      <c r="O1560" s="48"/>
      <c r="P1560" s="48"/>
      <c r="Q1560" s="48"/>
    </row>
    <row r="1561" spans="1:17" x14ac:dyDescent="0.25">
      <c r="A1561" s="3">
        <v>2.71499999999984</v>
      </c>
      <c r="B1561" s="53">
        <f t="shared" si="144"/>
        <v>1650455.9270515742</v>
      </c>
      <c r="C1561" s="53">
        <f t="shared" si="145"/>
        <v>0</v>
      </c>
      <c r="D1561" s="54">
        <f t="shared" si="146"/>
        <v>5.0371883671407325E-5</v>
      </c>
      <c r="E1561" s="48"/>
      <c r="F1561" s="56">
        <f t="shared" si="147"/>
        <v>0.99663583959332924</v>
      </c>
      <c r="G1561" s="48">
        <f t="shared" si="148"/>
        <v>5.1059066412784126E-5</v>
      </c>
      <c r="H1561" s="57">
        <f t="shared" si="149"/>
        <v>1647416.4133737627</v>
      </c>
      <c r="M1561" s="48"/>
      <c r="N1561" s="48"/>
      <c r="O1561" s="48"/>
      <c r="P1561" s="48"/>
      <c r="Q1561" s="48"/>
    </row>
    <row r="1562" spans="1:17" x14ac:dyDescent="0.25">
      <c r="A1562" s="3">
        <v>2.7199999999998399</v>
      </c>
      <c r="B1562" s="53">
        <f t="shared" si="144"/>
        <v>1653495.4407293857</v>
      </c>
      <c r="C1562" s="53">
        <f t="shared" si="145"/>
        <v>0</v>
      </c>
      <c r="D1562" s="54">
        <f t="shared" si="146"/>
        <v>4.9692707106419043E-5</v>
      </c>
      <c r="E1562" s="48"/>
      <c r="F1562" s="56">
        <f t="shared" si="147"/>
        <v>0.99668621147700065</v>
      </c>
      <c r="G1562" s="48">
        <f t="shared" si="148"/>
        <v>5.0371883671407325E-5</v>
      </c>
      <c r="H1562" s="57">
        <f t="shared" si="149"/>
        <v>1650455.9270515742</v>
      </c>
      <c r="M1562" s="48"/>
      <c r="N1562" s="48"/>
      <c r="O1562" s="48"/>
      <c r="P1562" s="48"/>
      <c r="Q1562" s="48"/>
    </row>
    <row r="1563" spans="1:17" x14ac:dyDescent="0.25">
      <c r="A1563" s="3">
        <v>2.7249999999998402</v>
      </c>
      <c r="B1563" s="53">
        <f t="shared" si="144"/>
        <v>1656534.9544071977</v>
      </c>
      <c r="C1563" s="53">
        <f t="shared" si="145"/>
        <v>0</v>
      </c>
      <c r="D1563" s="54">
        <f t="shared" si="146"/>
        <v>4.9021462497633728E-5</v>
      </c>
      <c r="E1563" s="48"/>
      <c r="F1563" s="56">
        <f t="shared" si="147"/>
        <v>0.99673590418410707</v>
      </c>
      <c r="G1563" s="48">
        <f t="shared" si="148"/>
        <v>4.9692707106419043E-5</v>
      </c>
      <c r="H1563" s="57">
        <f t="shared" si="149"/>
        <v>1653495.4407293857</v>
      </c>
      <c r="M1563" s="48"/>
      <c r="N1563" s="48"/>
      <c r="O1563" s="48"/>
      <c r="P1563" s="48"/>
      <c r="Q1563" s="48"/>
    </row>
    <row r="1564" spans="1:17" x14ac:dyDescent="0.25">
      <c r="A1564" s="3">
        <v>2.7299999999998401</v>
      </c>
      <c r="B1564" s="53">
        <f t="shared" si="144"/>
        <v>1659574.4680850091</v>
      </c>
      <c r="C1564" s="53">
        <f t="shared" si="145"/>
        <v>0</v>
      </c>
      <c r="D1564" s="54">
        <f t="shared" si="146"/>
        <v>4.8358076035981412E-5</v>
      </c>
      <c r="E1564" s="48"/>
      <c r="F1564" s="56">
        <f t="shared" si="147"/>
        <v>0.9967849256466047</v>
      </c>
      <c r="G1564" s="48">
        <f t="shared" si="148"/>
        <v>4.9021462497633728E-5</v>
      </c>
      <c r="H1564" s="57">
        <f t="shared" si="149"/>
        <v>1656534.9544071977</v>
      </c>
      <c r="M1564" s="48"/>
      <c r="N1564" s="48"/>
      <c r="O1564" s="48"/>
      <c r="P1564" s="48"/>
      <c r="Q1564" s="48"/>
    </row>
    <row r="1565" spans="1:17" x14ac:dyDescent="0.25">
      <c r="A1565" s="3">
        <v>2.73499999999984</v>
      </c>
      <c r="B1565" s="53">
        <f t="shared" si="144"/>
        <v>1662613.9817628206</v>
      </c>
      <c r="C1565" s="53">
        <f t="shared" si="145"/>
        <v>0</v>
      </c>
      <c r="D1565" s="54">
        <f t="shared" si="146"/>
        <v>4.7702474324951005E-5</v>
      </c>
      <c r="E1565" s="48"/>
      <c r="F1565" s="56">
        <f t="shared" si="147"/>
        <v>0.99683328372264068</v>
      </c>
      <c r="G1565" s="48">
        <f t="shared" si="148"/>
        <v>4.8358076035981412E-5</v>
      </c>
      <c r="H1565" s="57">
        <f t="shared" si="149"/>
        <v>1659574.4680850091</v>
      </c>
      <c r="M1565" s="48"/>
      <c r="N1565" s="48"/>
      <c r="O1565" s="48"/>
      <c r="P1565" s="48"/>
      <c r="Q1565" s="48"/>
    </row>
    <row r="1566" spans="1:17" x14ac:dyDescent="0.25">
      <c r="A1566" s="3">
        <v>2.7399999999998399</v>
      </c>
      <c r="B1566" s="53">
        <f t="shared" si="144"/>
        <v>1665653.4954406321</v>
      </c>
      <c r="C1566" s="53">
        <f t="shared" si="145"/>
        <v>0</v>
      </c>
      <c r="D1566" s="54">
        <f t="shared" si="146"/>
        <v>4.7054584382366649E-5</v>
      </c>
      <c r="E1566" s="48"/>
      <c r="F1566" s="56">
        <f t="shared" si="147"/>
        <v>0.99688098619696563</v>
      </c>
      <c r="G1566" s="48">
        <f t="shared" si="148"/>
        <v>4.7702474324951005E-5</v>
      </c>
      <c r="H1566" s="57">
        <f t="shared" si="149"/>
        <v>1662613.9817628206</v>
      </c>
      <c r="M1566" s="48"/>
      <c r="N1566" s="48"/>
      <c r="O1566" s="48"/>
      <c r="P1566" s="48"/>
      <c r="Q1566" s="48"/>
    </row>
    <row r="1567" spans="1:17" x14ac:dyDescent="0.25">
      <c r="A1567" s="3">
        <v>2.7449999999998398</v>
      </c>
      <c r="B1567" s="53">
        <f t="shared" si="144"/>
        <v>1668693.0091184436</v>
      </c>
      <c r="C1567" s="53">
        <f t="shared" si="145"/>
        <v>0</v>
      </c>
      <c r="D1567" s="54">
        <f t="shared" si="146"/>
        <v>4.6414333641719985E-5</v>
      </c>
      <c r="E1567" s="48"/>
      <c r="F1567" s="56">
        <f t="shared" si="147"/>
        <v>0.996928040781348</v>
      </c>
      <c r="G1567" s="48">
        <f t="shared" si="148"/>
        <v>4.7054584382366649E-5</v>
      </c>
      <c r="H1567" s="57">
        <f t="shared" si="149"/>
        <v>1665653.4954406321</v>
      </c>
      <c r="M1567" s="48"/>
      <c r="N1567" s="48"/>
      <c r="O1567" s="48"/>
      <c r="P1567" s="48"/>
      <c r="Q1567" s="48"/>
    </row>
    <row r="1568" spans="1:17" x14ac:dyDescent="0.25">
      <c r="A1568" s="3">
        <v>2.7499999999998401</v>
      </c>
      <c r="B1568" s="53">
        <f t="shared" si="144"/>
        <v>1671732.5227962553</v>
      </c>
      <c r="C1568" s="53">
        <f t="shared" si="145"/>
        <v>0</v>
      </c>
      <c r="D1568" s="54">
        <f t="shared" si="146"/>
        <v>4.578164995427958E-5</v>
      </c>
      <c r="E1568" s="48"/>
      <c r="F1568" s="56">
        <f t="shared" si="147"/>
        <v>0.99697445511498972</v>
      </c>
      <c r="G1568" s="48">
        <f t="shared" si="148"/>
        <v>4.6414333641719985E-5</v>
      </c>
      <c r="H1568" s="57">
        <f t="shared" si="149"/>
        <v>1668693.0091184436</v>
      </c>
      <c r="M1568" s="48"/>
      <c r="N1568" s="48"/>
      <c r="O1568" s="48"/>
      <c r="P1568" s="48"/>
      <c r="Q1568" s="48"/>
    </row>
    <row r="1569" spans="1:17" x14ac:dyDescent="0.25">
      <c r="A1569" s="3">
        <v>2.75499999999984</v>
      </c>
      <c r="B1569" s="53">
        <f t="shared" si="144"/>
        <v>1674772.0364740668</v>
      </c>
      <c r="C1569" s="53">
        <f t="shared" si="145"/>
        <v>0</v>
      </c>
      <c r="D1569" s="54">
        <f t="shared" si="146"/>
        <v>4.5156461589757058E-5</v>
      </c>
      <c r="E1569" s="48"/>
      <c r="F1569" s="56">
        <f t="shared" si="147"/>
        <v>0.997020236764944</v>
      </c>
      <c r="G1569" s="48">
        <f t="shared" si="148"/>
        <v>4.578164995427958E-5</v>
      </c>
      <c r="H1569" s="57">
        <f t="shared" si="149"/>
        <v>1671732.5227962553</v>
      </c>
      <c r="M1569" s="48"/>
      <c r="N1569" s="48"/>
      <c r="O1569" s="48"/>
      <c r="P1569" s="48"/>
      <c r="Q1569" s="48"/>
    </row>
    <row r="1570" spans="1:17" x14ac:dyDescent="0.25">
      <c r="A1570" s="3">
        <v>2.7599999999998399</v>
      </c>
      <c r="B1570" s="53">
        <f t="shared" si="144"/>
        <v>1677811.5501518783</v>
      </c>
      <c r="C1570" s="53">
        <f t="shared" si="145"/>
        <v>0</v>
      </c>
      <c r="D1570" s="54">
        <f t="shared" si="146"/>
        <v>4.4538697238638569E-5</v>
      </c>
      <c r="E1570" s="48"/>
      <c r="F1570" s="56">
        <f t="shared" si="147"/>
        <v>0.99706539322653376</v>
      </c>
      <c r="G1570" s="48">
        <f t="shared" si="148"/>
        <v>4.5156461589757058E-5</v>
      </c>
      <c r="H1570" s="57">
        <f t="shared" si="149"/>
        <v>1674772.0364740668</v>
      </c>
      <c r="M1570" s="48"/>
      <c r="N1570" s="48"/>
      <c r="O1570" s="48"/>
      <c r="P1570" s="48"/>
      <c r="Q1570" s="48"/>
    </row>
    <row r="1571" spans="1:17" x14ac:dyDescent="0.25">
      <c r="A1571" s="3">
        <v>2.7649999999998398</v>
      </c>
      <c r="B1571" s="53">
        <f t="shared" si="144"/>
        <v>1680851.0638296898</v>
      </c>
      <c r="C1571" s="53">
        <f t="shared" si="145"/>
        <v>0</v>
      </c>
      <c r="D1571" s="54">
        <f t="shared" si="146"/>
        <v>4.3928286013183993E-5</v>
      </c>
      <c r="E1571" s="48"/>
      <c r="F1571" s="56">
        <f t="shared" si="147"/>
        <v>0.9971099319237724</v>
      </c>
      <c r="G1571" s="48">
        <f t="shared" si="148"/>
        <v>4.4538697238638569E-5</v>
      </c>
      <c r="H1571" s="57">
        <f t="shared" si="149"/>
        <v>1677811.5501518783</v>
      </c>
      <c r="M1571" s="48"/>
      <c r="N1571" s="48"/>
      <c r="O1571" s="48"/>
      <c r="P1571" s="48"/>
      <c r="Q1571" s="48"/>
    </row>
    <row r="1572" spans="1:17" x14ac:dyDescent="0.25">
      <c r="A1572" s="3">
        <v>2.7699999999998401</v>
      </c>
      <c r="B1572" s="53">
        <f t="shared" si="144"/>
        <v>1683890.5775075015</v>
      </c>
      <c r="C1572" s="53">
        <f t="shared" si="145"/>
        <v>0</v>
      </c>
      <c r="D1572" s="54">
        <f t="shared" si="146"/>
        <v>4.3325157447982043E-5</v>
      </c>
      <c r="E1572" s="48"/>
      <c r="F1572" s="56">
        <f t="shared" si="147"/>
        <v>0.99715386020978558</v>
      </c>
      <c r="G1572" s="48">
        <f t="shared" si="148"/>
        <v>4.3928286013183993E-5</v>
      </c>
      <c r="H1572" s="57">
        <f t="shared" si="149"/>
        <v>1680851.0638296898</v>
      </c>
      <c r="M1572" s="48"/>
      <c r="N1572" s="48"/>
      <c r="O1572" s="48"/>
      <c r="P1572" s="48"/>
      <c r="Q1572" s="48"/>
    </row>
    <row r="1573" spans="1:17" x14ac:dyDescent="0.25">
      <c r="A1573" s="3">
        <v>2.77499999999984</v>
      </c>
      <c r="B1573" s="53">
        <f t="shared" si="144"/>
        <v>1686930.091185313</v>
      </c>
      <c r="C1573" s="53">
        <f t="shared" si="145"/>
        <v>0</v>
      </c>
      <c r="D1573" s="54">
        <f t="shared" si="146"/>
        <v>4.2729241502614812E-5</v>
      </c>
      <c r="E1573" s="48"/>
      <c r="F1573" s="56">
        <f t="shared" si="147"/>
        <v>0.99719718536723356</v>
      </c>
      <c r="G1573" s="48">
        <f t="shared" si="148"/>
        <v>4.3325157447982043E-5</v>
      </c>
      <c r="H1573" s="57">
        <f t="shared" si="149"/>
        <v>1683890.5775075015</v>
      </c>
      <c r="M1573" s="48"/>
      <c r="N1573" s="48"/>
      <c r="O1573" s="48"/>
      <c r="P1573" s="48"/>
      <c r="Q1573" s="48"/>
    </row>
    <row r="1574" spans="1:17" x14ac:dyDescent="0.25">
      <c r="A1574" s="3">
        <v>2.7799999999998399</v>
      </c>
      <c r="B1574" s="53">
        <f t="shared" si="144"/>
        <v>1689969.6048631244</v>
      </c>
      <c r="C1574" s="53">
        <f t="shared" si="145"/>
        <v>0</v>
      </c>
      <c r="D1574" s="54">
        <f t="shared" si="146"/>
        <v>4.2140468561213673E-5</v>
      </c>
      <c r="E1574" s="48"/>
      <c r="F1574" s="56">
        <f t="shared" si="147"/>
        <v>0.99723991460873618</v>
      </c>
      <c r="G1574" s="48">
        <f t="shared" si="148"/>
        <v>4.2729241502614812E-5</v>
      </c>
      <c r="H1574" s="57">
        <f t="shared" si="149"/>
        <v>1686930.091185313</v>
      </c>
      <c r="M1574" s="48"/>
      <c r="N1574" s="48"/>
      <c r="O1574" s="48"/>
      <c r="P1574" s="48"/>
      <c r="Q1574" s="48"/>
    </row>
    <row r="1575" spans="1:17" x14ac:dyDescent="0.25">
      <c r="A1575" s="3">
        <v>2.7849999999998398</v>
      </c>
      <c r="B1575" s="53">
        <f t="shared" si="144"/>
        <v>1693009.1185409359</v>
      </c>
      <c r="C1575" s="53">
        <f t="shared" si="145"/>
        <v>0</v>
      </c>
      <c r="D1575" s="54">
        <f t="shared" si="146"/>
        <v>4.1558769434790754E-5</v>
      </c>
      <c r="E1575" s="48"/>
      <c r="F1575" s="56">
        <f t="shared" si="147"/>
        <v>0.99728205507729739</v>
      </c>
      <c r="G1575" s="48">
        <f t="shared" si="148"/>
        <v>4.2140468561213673E-5</v>
      </c>
      <c r="H1575" s="57">
        <f t="shared" si="149"/>
        <v>1689969.6048631244</v>
      </c>
      <c r="M1575" s="48"/>
      <c r="N1575" s="48"/>
      <c r="O1575" s="48"/>
      <c r="P1575" s="48"/>
      <c r="Q1575" s="48"/>
    </row>
    <row r="1576" spans="1:17" x14ac:dyDescent="0.25">
      <c r="A1576" s="3">
        <v>2.7899999999998402</v>
      </c>
      <c r="B1576" s="53">
        <f t="shared" si="144"/>
        <v>1696048.6322187476</v>
      </c>
      <c r="C1576" s="53">
        <f t="shared" si="145"/>
        <v>0</v>
      </c>
      <c r="D1576" s="54">
        <f t="shared" si="146"/>
        <v>4.0984075361572003E-5</v>
      </c>
      <c r="E1576" s="48"/>
      <c r="F1576" s="56">
        <f t="shared" si="147"/>
        <v>0.99732361384673218</v>
      </c>
      <c r="G1576" s="48">
        <f t="shared" si="148"/>
        <v>4.1558769434790754E-5</v>
      </c>
      <c r="H1576" s="57">
        <f t="shared" si="149"/>
        <v>1693009.1185409359</v>
      </c>
      <c r="M1576" s="48"/>
      <c r="N1576" s="48"/>
      <c r="O1576" s="48"/>
      <c r="P1576" s="48"/>
      <c r="Q1576" s="48"/>
    </row>
    <row r="1577" spans="1:17" x14ac:dyDescent="0.25">
      <c r="A1577" s="3">
        <v>2.7949999999998401</v>
      </c>
      <c r="B1577" s="53">
        <f t="shared" si="144"/>
        <v>1699088.1458965591</v>
      </c>
      <c r="C1577" s="53">
        <f t="shared" si="145"/>
        <v>0</v>
      </c>
      <c r="D1577" s="54">
        <f t="shared" si="146"/>
        <v>4.0416318007774343E-5</v>
      </c>
      <c r="E1577" s="48"/>
      <c r="F1577" s="56">
        <f t="shared" si="147"/>
        <v>0.99736459792209375</v>
      </c>
      <c r="G1577" s="48">
        <f t="shared" si="148"/>
        <v>4.0984075361572003E-5</v>
      </c>
      <c r="H1577" s="57">
        <f t="shared" si="149"/>
        <v>1696048.6322187476</v>
      </c>
      <c r="M1577" s="48"/>
      <c r="N1577" s="48"/>
      <c r="O1577" s="48"/>
      <c r="P1577" s="48"/>
      <c r="Q1577" s="48"/>
    </row>
    <row r="1578" spans="1:17" x14ac:dyDescent="0.25">
      <c r="A1578" s="3">
        <v>2.79999999999984</v>
      </c>
      <c r="B1578" s="53">
        <f t="shared" si="144"/>
        <v>1702127.6595743706</v>
      </c>
      <c r="C1578" s="53">
        <f t="shared" si="145"/>
        <v>0</v>
      </c>
      <c r="D1578" s="54">
        <f t="shared" si="146"/>
        <v>3.9855429469271009E-5</v>
      </c>
      <c r="E1578" s="48"/>
      <c r="F1578" s="56">
        <f t="shared" si="147"/>
        <v>0.99740501424010153</v>
      </c>
      <c r="G1578" s="48">
        <f t="shared" si="148"/>
        <v>4.0416318007774343E-5</v>
      </c>
      <c r="H1578" s="57">
        <f t="shared" si="149"/>
        <v>1699088.1458965591</v>
      </c>
      <c r="M1578" s="48"/>
      <c r="N1578" s="48"/>
      <c r="O1578" s="48"/>
      <c r="P1578" s="48"/>
      <c r="Q1578" s="48"/>
    </row>
    <row r="1579" spans="1:17" x14ac:dyDescent="0.25">
      <c r="A1579" s="3">
        <v>2.8049999999998398</v>
      </c>
      <c r="B1579" s="53">
        <f t="shared" si="144"/>
        <v>1705167.1732521821</v>
      </c>
      <c r="C1579" s="53">
        <f t="shared" si="145"/>
        <v>0</v>
      </c>
      <c r="D1579" s="54">
        <f t="shared" si="146"/>
        <v>3.9301342271480522E-5</v>
      </c>
      <c r="E1579" s="48"/>
      <c r="F1579" s="56">
        <f t="shared" si="147"/>
        <v>0.9974448696695708</v>
      </c>
      <c r="G1579" s="48">
        <f t="shared" si="148"/>
        <v>3.9855429469271009E-5</v>
      </c>
      <c r="H1579" s="57">
        <f t="shared" si="149"/>
        <v>1702127.6595743706</v>
      </c>
      <c r="M1579" s="48"/>
      <c r="N1579" s="48"/>
      <c r="O1579" s="48"/>
      <c r="P1579" s="48"/>
      <c r="Q1579" s="48"/>
    </row>
    <row r="1580" spans="1:17" x14ac:dyDescent="0.25">
      <c r="A1580" s="3">
        <v>2.8099999999998402</v>
      </c>
      <c r="B1580" s="53">
        <f t="shared" si="144"/>
        <v>1708206.6869299938</v>
      </c>
      <c r="C1580" s="53">
        <f t="shared" si="145"/>
        <v>0</v>
      </c>
      <c r="D1580" s="54">
        <f t="shared" si="146"/>
        <v>3.8753989370587938E-5</v>
      </c>
      <c r="E1580" s="48"/>
      <c r="F1580" s="56">
        <f t="shared" si="147"/>
        <v>0.99748417101184228</v>
      </c>
      <c r="G1580" s="48">
        <f t="shared" si="148"/>
        <v>3.9301342271480522E-5</v>
      </c>
      <c r="H1580" s="57">
        <f t="shared" si="149"/>
        <v>1705167.1732521821</v>
      </c>
      <c r="M1580" s="48"/>
      <c r="N1580" s="48"/>
      <c r="O1580" s="48"/>
      <c r="P1580" s="48"/>
      <c r="Q1580" s="48"/>
    </row>
    <row r="1581" spans="1:17" x14ac:dyDescent="0.25">
      <c r="A1581" s="3">
        <v>2.8149999999998401</v>
      </c>
      <c r="B1581" s="53">
        <f t="shared" si="144"/>
        <v>1711246.2006078053</v>
      </c>
      <c r="C1581" s="53">
        <f t="shared" si="145"/>
        <v>0</v>
      </c>
      <c r="D1581" s="54">
        <f t="shared" si="146"/>
        <v>3.8213304154433025E-5</v>
      </c>
      <c r="E1581" s="48"/>
      <c r="F1581" s="56">
        <f t="shared" si="147"/>
        <v>0.99752292500121287</v>
      </c>
      <c r="G1581" s="48">
        <f t="shared" si="148"/>
        <v>3.8753989370587938E-5</v>
      </c>
      <c r="H1581" s="57">
        <f t="shared" si="149"/>
        <v>1708206.6869299938</v>
      </c>
      <c r="M1581" s="48"/>
      <c r="N1581" s="48"/>
      <c r="O1581" s="48"/>
      <c r="P1581" s="48"/>
      <c r="Q1581" s="48"/>
    </row>
    <row r="1582" spans="1:17" x14ac:dyDescent="0.25">
      <c r="A1582" s="3">
        <v>2.81999999999984</v>
      </c>
      <c r="B1582" s="53">
        <f t="shared" si="144"/>
        <v>1714285.7142856168</v>
      </c>
      <c r="C1582" s="53">
        <f t="shared" si="145"/>
        <v>0</v>
      </c>
      <c r="D1582" s="54">
        <f t="shared" si="146"/>
        <v>3.7679220442288219E-5</v>
      </c>
      <c r="E1582" s="48"/>
      <c r="F1582" s="56">
        <f t="shared" si="147"/>
        <v>0.9975611383053673</v>
      </c>
      <c r="G1582" s="48">
        <f t="shared" si="148"/>
        <v>3.8213304154433025E-5</v>
      </c>
      <c r="H1582" s="57">
        <f t="shared" si="149"/>
        <v>1711246.2006078053</v>
      </c>
      <c r="M1582" s="48"/>
      <c r="N1582" s="48"/>
      <c r="O1582" s="48"/>
      <c r="P1582" s="48"/>
      <c r="Q1582" s="48"/>
    </row>
    <row r="1583" spans="1:17" x14ac:dyDescent="0.25">
      <c r="A1583" s="3">
        <v>2.8249999999998399</v>
      </c>
      <c r="B1583" s="53">
        <f t="shared" si="144"/>
        <v>1717325.2279634282</v>
      </c>
      <c r="C1583" s="53">
        <f t="shared" si="145"/>
        <v>0</v>
      </c>
      <c r="D1583" s="54">
        <f t="shared" si="146"/>
        <v>3.715167248619089E-5</v>
      </c>
      <c r="E1583" s="48"/>
      <c r="F1583" s="56">
        <f t="shared" si="147"/>
        <v>0.99759881752580959</v>
      </c>
      <c r="G1583" s="48">
        <f t="shared" si="148"/>
        <v>3.7679220442288219E-5</v>
      </c>
      <c r="H1583" s="57">
        <f t="shared" si="149"/>
        <v>1714285.7142856168</v>
      </c>
      <c r="M1583" s="48"/>
      <c r="N1583" s="48"/>
      <c r="O1583" s="48"/>
      <c r="P1583" s="48"/>
      <c r="Q1583" s="48"/>
    </row>
    <row r="1584" spans="1:17" x14ac:dyDescent="0.25">
      <c r="A1584" s="3">
        <v>2.8299999999998402</v>
      </c>
      <c r="B1584" s="53">
        <f t="shared" si="144"/>
        <v>1720364.74164124</v>
      </c>
      <c r="C1584" s="53">
        <f t="shared" si="145"/>
        <v>0</v>
      </c>
      <c r="D1584" s="54">
        <f t="shared" si="146"/>
        <v>3.6630594971498454E-5</v>
      </c>
      <c r="E1584" s="48"/>
      <c r="F1584" s="56">
        <f t="shared" si="147"/>
        <v>0.99763596919829578</v>
      </c>
      <c r="G1584" s="48">
        <f t="shared" si="148"/>
        <v>3.715167248619089E-5</v>
      </c>
      <c r="H1584" s="57">
        <f t="shared" si="149"/>
        <v>1717325.2279634282</v>
      </c>
      <c r="M1584" s="48"/>
      <c r="N1584" s="48"/>
      <c r="O1584" s="48"/>
      <c r="P1584" s="48"/>
      <c r="Q1584" s="48"/>
    </row>
    <row r="1585" spans="1:17" x14ac:dyDescent="0.25">
      <c r="A1585" s="3">
        <v>2.8349999999998401</v>
      </c>
      <c r="B1585" s="53">
        <f t="shared" si="144"/>
        <v>1723404.2553190517</v>
      </c>
      <c r="C1585" s="53">
        <f t="shared" si="145"/>
        <v>0</v>
      </c>
      <c r="D1585" s="54">
        <f t="shared" si="146"/>
        <v>3.6115923016333262E-5</v>
      </c>
      <c r="E1585" s="48"/>
      <c r="F1585" s="56">
        <f t="shared" si="147"/>
        <v>0.99767259979326728</v>
      </c>
      <c r="G1585" s="48">
        <f t="shared" si="148"/>
        <v>3.6630594971498454E-5</v>
      </c>
      <c r="H1585" s="57">
        <f t="shared" si="149"/>
        <v>1720364.74164124</v>
      </c>
      <c r="M1585" s="48"/>
      <c r="N1585" s="48"/>
      <c r="O1585" s="48"/>
      <c r="P1585" s="48"/>
      <c r="Q1585" s="48"/>
    </row>
    <row r="1586" spans="1:17" x14ac:dyDescent="0.25">
      <c r="A1586" s="3">
        <v>2.83999999999984</v>
      </c>
      <c r="B1586" s="53">
        <f t="shared" si="144"/>
        <v>1726443.7689968632</v>
      </c>
      <c r="C1586" s="53">
        <f t="shared" si="145"/>
        <v>0</v>
      </c>
      <c r="D1586" s="54">
        <f t="shared" si="146"/>
        <v>3.560759217291487E-5</v>
      </c>
      <c r="E1586" s="48"/>
      <c r="F1586" s="56">
        <f t="shared" si="147"/>
        <v>0.99770871571628361</v>
      </c>
      <c r="G1586" s="48">
        <f t="shared" si="148"/>
        <v>3.6115923016333262E-5</v>
      </c>
      <c r="H1586" s="57">
        <f t="shared" si="149"/>
        <v>1723404.2553190517</v>
      </c>
      <c r="M1586" s="48"/>
      <c r="N1586" s="48"/>
      <c r="O1586" s="48"/>
      <c r="P1586" s="48"/>
      <c r="Q1586" s="48"/>
    </row>
    <row r="1587" spans="1:17" x14ac:dyDescent="0.25">
      <c r="A1587" s="3">
        <v>2.8449999999998399</v>
      </c>
      <c r="B1587" s="53">
        <f t="shared" si="144"/>
        <v>1729483.2826746746</v>
      </c>
      <c r="C1587" s="53">
        <f t="shared" si="145"/>
        <v>0</v>
      </c>
      <c r="D1587" s="54">
        <f t="shared" si="146"/>
        <v>3.5105538427782079E-5</v>
      </c>
      <c r="E1587" s="48"/>
      <c r="F1587" s="56">
        <f t="shared" si="147"/>
        <v>0.99774432330845653</v>
      </c>
      <c r="G1587" s="48">
        <f t="shared" si="148"/>
        <v>3.560759217291487E-5</v>
      </c>
      <c r="H1587" s="57">
        <f t="shared" si="149"/>
        <v>1726443.7689968632</v>
      </c>
      <c r="M1587" s="48"/>
      <c r="N1587" s="48"/>
      <c r="O1587" s="48"/>
      <c r="P1587" s="48"/>
      <c r="Q1587" s="48"/>
    </row>
    <row r="1588" spans="1:17" x14ac:dyDescent="0.25">
      <c r="A1588" s="3">
        <v>2.8499999999998402</v>
      </c>
      <c r="B1588" s="53">
        <f t="shared" si="144"/>
        <v>1732522.7963524864</v>
      </c>
      <c r="C1588" s="53">
        <f t="shared" si="145"/>
        <v>0</v>
      </c>
      <c r="D1588" s="54">
        <f t="shared" si="146"/>
        <v>3.4609698201348849E-5</v>
      </c>
      <c r="E1588" s="48"/>
      <c r="F1588" s="56">
        <f t="shared" si="147"/>
        <v>0.99777942884688431</v>
      </c>
      <c r="G1588" s="48">
        <f t="shared" si="148"/>
        <v>3.5105538427782079E-5</v>
      </c>
      <c r="H1588" s="57">
        <f t="shared" si="149"/>
        <v>1729483.2826746746</v>
      </c>
      <c r="M1588" s="48"/>
      <c r="N1588" s="48"/>
      <c r="O1588" s="48"/>
      <c r="P1588" s="48"/>
      <c r="Q1588" s="48"/>
    </row>
    <row r="1589" spans="1:17" x14ac:dyDescent="0.25">
      <c r="A1589" s="3">
        <v>2.8549999999998401</v>
      </c>
      <c r="B1589" s="53">
        <f t="shared" si="144"/>
        <v>1735562.3100302978</v>
      </c>
      <c r="C1589" s="53">
        <f t="shared" si="145"/>
        <v>0</v>
      </c>
      <c r="D1589" s="54">
        <f t="shared" si="146"/>
        <v>3.4120008348792474E-5</v>
      </c>
      <c r="E1589" s="48"/>
      <c r="F1589" s="56">
        <f t="shared" si="147"/>
        <v>0.99781403854508566</v>
      </c>
      <c r="G1589" s="48">
        <f t="shared" si="148"/>
        <v>3.4609698201348849E-5</v>
      </c>
      <c r="H1589" s="57">
        <f t="shared" si="149"/>
        <v>1732522.7963524864</v>
      </c>
      <c r="M1589" s="48"/>
      <c r="N1589" s="48"/>
      <c r="O1589" s="48"/>
      <c r="P1589" s="48"/>
      <c r="Q1589" s="48"/>
    </row>
    <row r="1590" spans="1:17" x14ac:dyDescent="0.25">
      <c r="A1590" s="3">
        <v>2.85999999999984</v>
      </c>
      <c r="B1590" s="53">
        <f t="shared" si="144"/>
        <v>1738601.8237081093</v>
      </c>
      <c r="C1590" s="53">
        <f t="shared" si="145"/>
        <v>0</v>
      </c>
      <c r="D1590" s="54">
        <f t="shared" si="146"/>
        <v>3.3636406159831544E-5</v>
      </c>
      <c r="E1590" s="48"/>
      <c r="F1590" s="56">
        <f t="shared" si="147"/>
        <v>0.99784815855343445</v>
      </c>
      <c r="G1590" s="48">
        <f t="shared" si="148"/>
        <v>3.4120008348792474E-5</v>
      </c>
      <c r="H1590" s="57">
        <f t="shared" si="149"/>
        <v>1735562.3100302978</v>
      </c>
      <c r="M1590" s="48"/>
      <c r="N1590" s="48"/>
      <c r="O1590" s="48"/>
      <c r="P1590" s="48"/>
      <c r="Q1590" s="48"/>
    </row>
    <row r="1591" spans="1:17" x14ac:dyDescent="0.25">
      <c r="A1591" s="3">
        <v>2.8649999999998399</v>
      </c>
      <c r="B1591" s="53">
        <f t="shared" si="144"/>
        <v>1741641.3373859208</v>
      </c>
      <c r="C1591" s="53">
        <f t="shared" si="145"/>
        <v>0</v>
      </c>
      <c r="D1591" s="54">
        <f t="shared" si="146"/>
        <v>3.3158829359170028E-5</v>
      </c>
      <c r="E1591" s="48"/>
      <c r="F1591" s="56">
        <f t="shared" si="147"/>
        <v>0.99788179495959428</v>
      </c>
      <c r="G1591" s="48">
        <f t="shared" si="148"/>
        <v>3.3636406159831544E-5</v>
      </c>
      <c r="H1591" s="57">
        <f t="shared" si="149"/>
        <v>1738601.8237081093</v>
      </c>
      <c r="M1591" s="48"/>
      <c r="N1591" s="48"/>
      <c r="O1591" s="48"/>
      <c r="P1591" s="48"/>
      <c r="Q1591" s="48"/>
    </row>
    <row r="1592" spans="1:17" x14ac:dyDescent="0.25">
      <c r="A1592" s="3">
        <v>2.8699999999998398</v>
      </c>
      <c r="B1592" s="53">
        <f t="shared" si="144"/>
        <v>1744680.8510637323</v>
      </c>
      <c r="C1592" s="53">
        <f t="shared" si="145"/>
        <v>0</v>
      </c>
      <c r="D1592" s="54">
        <f t="shared" si="146"/>
        <v>3.2687216105720118E-5</v>
      </c>
      <c r="E1592" s="48"/>
      <c r="F1592" s="56">
        <f t="shared" si="147"/>
        <v>0.99791495378895345</v>
      </c>
      <c r="G1592" s="48">
        <f t="shared" si="148"/>
        <v>3.3158829359170028E-5</v>
      </c>
      <c r="H1592" s="57">
        <f t="shared" si="149"/>
        <v>1741641.3373859208</v>
      </c>
      <c r="M1592" s="48"/>
      <c r="N1592" s="48"/>
      <c r="O1592" s="48"/>
      <c r="P1592" s="48"/>
      <c r="Q1592" s="48"/>
    </row>
    <row r="1593" spans="1:17" x14ac:dyDescent="0.25">
      <c r="A1593" s="3">
        <v>2.8749999999998401</v>
      </c>
      <c r="B1593" s="53">
        <f t="shared" si="144"/>
        <v>1747720.364741544</v>
      </c>
      <c r="C1593" s="53">
        <f t="shared" si="145"/>
        <v>0</v>
      </c>
      <c r="D1593" s="54">
        <f t="shared" si="146"/>
        <v>3.222150499382348E-5</v>
      </c>
      <c r="E1593" s="48"/>
      <c r="F1593" s="56">
        <f t="shared" si="147"/>
        <v>0.99794764100505917</v>
      </c>
      <c r="G1593" s="48">
        <f t="shared" si="148"/>
        <v>3.2687216105720118E-5</v>
      </c>
      <c r="H1593" s="57">
        <f t="shared" si="149"/>
        <v>1744680.8510637323</v>
      </c>
      <c r="M1593" s="48"/>
      <c r="N1593" s="48"/>
      <c r="O1593" s="48"/>
      <c r="P1593" s="48"/>
      <c r="Q1593" s="48"/>
    </row>
    <row r="1594" spans="1:17" x14ac:dyDescent="0.25">
      <c r="A1594" s="3">
        <v>2.87999999999984</v>
      </c>
      <c r="B1594" s="53">
        <f t="shared" si="144"/>
        <v>1750759.8784193555</v>
      </c>
      <c r="C1594" s="53">
        <f t="shared" si="145"/>
        <v>0</v>
      </c>
      <c r="D1594" s="54">
        <f t="shared" si="146"/>
        <v>3.1761635051696935E-5</v>
      </c>
      <c r="E1594" s="48"/>
      <c r="F1594" s="56">
        <f t="shared" si="147"/>
        <v>0.997979862510053</v>
      </c>
      <c r="G1594" s="48">
        <f t="shared" si="148"/>
        <v>3.222150499382348E-5</v>
      </c>
      <c r="H1594" s="57">
        <f t="shared" si="149"/>
        <v>1747720.364741544</v>
      </c>
      <c r="M1594" s="48"/>
      <c r="N1594" s="48"/>
      <c r="O1594" s="48"/>
      <c r="P1594" s="48"/>
      <c r="Q1594" s="48"/>
    </row>
    <row r="1595" spans="1:17" x14ac:dyDescent="0.25">
      <c r="A1595" s="3">
        <v>2.8849999999998301</v>
      </c>
      <c r="B1595" s="53">
        <f t="shared" si="144"/>
        <v>1753799.3920971609</v>
      </c>
      <c r="C1595" s="53">
        <f t="shared" si="145"/>
        <v>0</v>
      </c>
      <c r="D1595" s="54">
        <f t="shared" si="146"/>
        <v>3.1307545742542686E-5</v>
      </c>
      <c r="E1595" s="48"/>
      <c r="F1595" s="56">
        <f t="shared" si="147"/>
        <v>0.99801162414510469</v>
      </c>
      <c r="G1595" s="48">
        <f t="shared" si="148"/>
        <v>3.1761635051696935E-5</v>
      </c>
      <c r="H1595" s="57">
        <f t="shared" si="149"/>
        <v>1750759.8784193555</v>
      </c>
      <c r="M1595" s="48"/>
      <c r="N1595" s="48"/>
      <c r="O1595" s="48"/>
      <c r="P1595" s="48"/>
      <c r="Q1595" s="48"/>
    </row>
    <row r="1596" spans="1:17" x14ac:dyDescent="0.25">
      <c r="A1596" s="3">
        <v>2.88999999999983</v>
      </c>
      <c r="B1596" s="53">
        <f t="shared" si="144"/>
        <v>1756838.9057749724</v>
      </c>
      <c r="C1596" s="53">
        <f t="shared" si="145"/>
        <v>0</v>
      </c>
      <c r="D1596" s="54">
        <f t="shared" si="146"/>
        <v>3.0859176963882184E-5</v>
      </c>
      <c r="E1596" s="48"/>
      <c r="F1596" s="56">
        <f t="shared" si="147"/>
        <v>0.99804293169084723</v>
      </c>
      <c r="G1596" s="48">
        <f t="shared" si="148"/>
        <v>3.1307545742542686E-5</v>
      </c>
      <c r="H1596" s="57">
        <f t="shared" si="149"/>
        <v>1753799.3920971609</v>
      </c>
      <c r="M1596" s="48"/>
      <c r="N1596" s="48"/>
      <c r="O1596" s="48"/>
      <c r="P1596" s="48"/>
      <c r="Q1596" s="48"/>
    </row>
    <row r="1597" spans="1:17" x14ac:dyDescent="0.25">
      <c r="A1597" s="3">
        <v>2.8949999999998299</v>
      </c>
      <c r="B1597" s="53">
        <f t="shared" si="144"/>
        <v>1759878.4194527839</v>
      </c>
      <c r="C1597" s="53">
        <f t="shared" si="145"/>
        <v>0</v>
      </c>
      <c r="D1597" s="54">
        <f t="shared" si="146"/>
        <v>3.0416469046889993E-5</v>
      </c>
      <c r="E1597" s="48"/>
      <c r="F1597" s="56">
        <f t="shared" si="147"/>
        <v>0.99807379086781112</v>
      </c>
      <c r="G1597" s="48">
        <f t="shared" si="148"/>
        <v>3.0859176963882184E-5</v>
      </c>
      <c r="H1597" s="57">
        <f t="shared" si="149"/>
        <v>1756838.9057749724</v>
      </c>
      <c r="M1597" s="48"/>
      <c r="N1597" s="48"/>
      <c r="O1597" s="48"/>
      <c r="P1597" s="48"/>
      <c r="Q1597" s="48"/>
    </row>
    <row r="1598" spans="1:17" x14ac:dyDescent="0.25">
      <c r="A1598" s="3">
        <v>2.8999999999998298</v>
      </c>
      <c r="B1598" s="53">
        <f t="shared" si="144"/>
        <v>1762917.9331305954</v>
      </c>
      <c r="C1598" s="53">
        <f t="shared" si="145"/>
        <v>0</v>
      </c>
      <c r="D1598" s="54">
        <f t="shared" si="146"/>
        <v>2.9979362756948902E-5</v>
      </c>
      <c r="E1598" s="48"/>
      <c r="F1598" s="56">
        <f t="shared" si="147"/>
        <v>0.99810420733685801</v>
      </c>
      <c r="G1598" s="48">
        <f t="shared" si="148"/>
        <v>3.0416469046889993E-5</v>
      </c>
      <c r="H1598" s="57">
        <f t="shared" si="149"/>
        <v>1759878.4194527839</v>
      </c>
      <c r="M1598" s="48"/>
      <c r="N1598" s="48"/>
      <c r="O1598" s="48"/>
      <c r="P1598" s="48"/>
      <c r="Q1598" s="48"/>
    </row>
    <row r="1599" spans="1:17" x14ac:dyDescent="0.25">
      <c r="A1599" s="3">
        <v>2.9049999999998302</v>
      </c>
      <c r="B1599" s="53">
        <f t="shared" si="144"/>
        <v>1765957.4468084073</v>
      </c>
      <c r="C1599" s="53">
        <f t="shared" si="145"/>
        <v>0</v>
      </c>
      <c r="D1599" s="54">
        <f t="shared" si="146"/>
        <v>2.9547799292428678E-5</v>
      </c>
      <c r="E1599" s="48"/>
      <c r="F1599" s="56">
        <f t="shared" si="147"/>
        <v>0.99813418669961496</v>
      </c>
      <c r="G1599" s="48">
        <f t="shared" si="148"/>
        <v>2.9979362756948902E-5</v>
      </c>
      <c r="H1599" s="57">
        <f t="shared" si="149"/>
        <v>1762917.9331305954</v>
      </c>
      <c r="M1599" s="48"/>
      <c r="N1599" s="48"/>
      <c r="O1599" s="48"/>
      <c r="P1599" s="48"/>
      <c r="Q1599" s="48"/>
    </row>
    <row r="1600" spans="1:17" x14ac:dyDescent="0.25">
      <c r="A1600" s="3">
        <v>2.9099999999998301</v>
      </c>
      <c r="B1600" s="53">
        <f t="shared" si="144"/>
        <v>1768996.9604862188</v>
      </c>
      <c r="C1600" s="53">
        <f t="shared" si="145"/>
        <v>0</v>
      </c>
      <c r="D1600" s="54">
        <f t="shared" si="146"/>
        <v>2.9121720285241182E-5</v>
      </c>
      <c r="E1600" s="48"/>
      <c r="F1600" s="56">
        <f t="shared" si="147"/>
        <v>0.99816373449890738</v>
      </c>
      <c r="G1600" s="48">
        <f t="shared" si="148"/>
        <v>2.9547799292428678E-5</v>
      </c>
      <c r="H1600" s="57">
        <f t="shared" si="149"/>
        <v>1765957.4468084073</v>
      </c>
      <c r="M1600" s="48"/>
      <c r="N1600" s="48"/>
      <c r="O1600" s="48"/>
      <c r="P1600" s="48"/>
      <c r="Q1600" s="48"/>
    </row>
    <row r="1601" spans="1:17" x14ac:dyDescent="0.25">
      <c r="A1601" s="3">
        <v>2.9149999999998299</v>
      </c>
      <c r="B1601" s="53">
        <f t="shared" si="144"/>
        <v>1772036.4741640303</v>
      </c>
      <c r="C1601" s="53">
        <f t="shared" si="145"/>
        <v>0</v>
      </c>
      <c r="D1601" s="54">
        <f t="shared" si="146"/>
        <v>2.8701067799286051E-5</v>
      </c>
      <c r="E1601" s="48"/>
      <c r="F1601" s="56">
        <f t="shared" si="147"/>
        <v>0.99819285621919263</v>
      </c>
      <c r="G1601" s="48">
        <f t="shared" si="148"/>
        <v>2.9121720285241182E-5</v>
      </c>
      <c r="H1601" s="57">
        <f t="shared" si="149"/>
        <v>1768996.9604862188</v>
      </c>
      <c r="M1601" s="48"/>
      <c r="N1601" s="48"/>
      <c r="O1601" s="48"/>
      <c r="P1601" s="48"/>
      <c r="Q1601" s="48"/>
    </row>
    <row r="1602" spans="1:17" x14ac:dyDescent="0.25">
      <c r="A1602" s="3">
        <v>2.9199999999998298</v>
      </c>
      <c r="B1602" s="53">
        <f t="shared" si="144"/>
        <v>1775075.9878418418</v>
      </c>
      <c r="C1602" s="53">
        <f t="shared" si="145"/>
        <v>0</v>
      </c>
      <c r="D1602" s="54">
        <f t="shared" si="146"/>
        <v>2.8285784331005814E-5</v>
      </c>
      <c r="E1602" s="48"/>
      <c r="F1602" s="56">
        <f t="shared" si="147"/>
        <v>0.99822155728699191</v>
      </c>
      <c r="G1602" s="48">
        <f t="shared" si="148"/>
        <v>2.8701067799286051E-5</v>
      </c>
      <c r="H1602" s="57">
        <f t="shared" si="149"/>
        <v>1772036.4741640303</v>
      </c>
      <c r="M1602" s="48"/>
      <c r="N1602" s="48"/>
      <c r="O1602" s="48"/>
      <c r="P1602" s="48"/>
      <c r="Q1602" s="48"/>
    </row>
    <row r="1603" spans="1:17" x14ac:dyDescent="0.25">
      <c r="A1603" s="3">
        <v>2.9249999999998302</v>
      </c>
      <c r="B1603" s="53">
        <f t="shared" si="144"/>
        <v>1778115.5015196535</v>
      </c>
      <c r="C1603" s="53">
        <f t="shared" si="145"/>
        <v>0</v>
      </c>
      <c r="D1603" s="54">
        <f t="shared" si="146"/>
        <v>2.7875812808497713E-5</v>
      </c>
      <c r="E1603" s="48"/>
      <c r="F1603" s="56">
        <f t="shared" si="147"/>
        <v>0.99824984307132292</v>
      </c>
      <c r="G1603" s="48">
        <f t="shared" si="148"/>
        <v>2.8285784331005814E-5</v>
      </c>
      <c r="H1603" s="57">
        <f t="shared" si="149"/>
        <v>1775075.9878418418</v>
      </c>
      <c r="M1603" s="48"/>
      <c r="N1603" s="48"/>
      <c r="O1603" s="48"/>
      <c r="P1603" s="48"/>
      <c r="Q1603" s="48"/>
    </row>
    <row r="1604" spans="1:17" x14ac:dyDescent="0.25">
      <c r="A1604" s="3">
        <v>2.9299999999998301</v>
      </c>
      <c r="B1604" s="53">
        <f t="shared" si="144"/>
        <v>1781155.015197465</v>
      </c>
      <c r="C1604" s="53">
        <f t="shared" si="145"/>
        <v>0</v>
      </c>
      <c r="D1604" s="54">
        <f t="shared" si="146"/>
        <v>2.7471096590403477E-5</v>
      </c>
      <c r="E1604" s="48"/>
      <c r="F1604" s="56">
        <f t="shared" si="147"/>
        <v>0.99827771888413142</v>
      </c>
      <c r="G1604" s="48">
        <f t="shared" si="148"/>
        <v>2.7875812808497713E-5</v>
      </c>
      <c r="H1604" s="57">
        <f t="shared" si="149"/>
        <v>1778115.5015196535</v>
      </c>
      <c r="M1604" s="48"/>
      <c r="N1604" s="48"/>
      <c r="O1604" s="48"/>
      <c r="P1604" s="48"/>
      <c r="Q1604" s="48"/>
    </row>
    <row r="1605" spans="1:17" x14ac:dyDescent="0.25">
      <c r="A1605" s="3">
        <v>2.93499999999983</v>
      </c>
      <c r="B1605" s="53">
        <f t="shared" si="144"/>
        <v>1784194.5288752764</v>
      </c>
      <c r="C1605" s="53">
        <f t="shared" si="145"/>
        <v>0</v>
      </c>
      <c r="D1605" s="54">
        <f t="shared" si="146"/>
        <v>2.7071579466020346E-5</v>
      </c>
      <c r="E1605" s="48"/>
      <c r="F1605" s="56">
        <f t="shared" si="147"/>
        <v>0.99830518998072182</v>
      </c>
      <c r="G1605" s="48">
        <f t="shared" si="148"/>
        <v>2.7471096590403477E-5</v>
      </c>
      <c r="H1605" s="57">
        <f t="shared" si="149"/>
        <v>1781155.015197465</v>
      </c>
      <c r="M1605" s="48"/>
      <c r="N1605" s="48"/>
      <c r="O1605" s="48"/>
      <c r="P1605" s="48"/>
      <c r="Q1605" s="48"/>
    </row>
    <row r="1606" spans="1:17" x14ac:dyDescent="0.25">
      <c r="A1606" s="3">
        <v>2.9399999999998299</v>
      </c>
      <c r="B1606" s="53">
        <f t="shared" si="144"/>
        <v>1787234.0425530879</v>
      </c>
      <c r="C1606" s="53">
        <f t="shared" si="145"/>
        <v>0</v>
      </c>
      <c r="D1606" s="54">
        <f t="shared" si="146"/>
        <v>2.6677205654301872E-5</v>
      </c>
      <c r="E1606" s="48"/>
      <c r="F1606" s="56">
        <f t="shared" si="147"/>
        <v>0.99833226156018784</v>
      </c>
      <c r="G1606" s="48">
        <f t="shared" si="148"/>
        <v>2.7071579466020346E-5</v>
      </c>
      <c r="H1606" s="57">
        <f t="shared" si="149"/>
        <v>1784194.5288752764</v>
      </c>
      <c r="M1606" s="48"/>
      <c r="N1606" s="48"/>
      <c r="O1606" s="48"/>
      <c r="P1606" s="48"/>
      <c r="Q1606" s="48"/>
    </row>
    <row r="1607" spans="1:17" x14ac:dyDescent="0.25">
      <c r="A1607" s="3">
        <v>2.9449999999998302</v>
      </c>
      <c r="B1607" s="53">
        <f t="shared" si="144"/>
        <v>1790273.5562308996</v>
      </c>
      <c r="C1607" s="53">
        <f t="shared" si="145"/>
        <v>0</v>
      </c>
      <c r="D1607" s="54">
        <f t="shared" si="146"/>
        <v>2.6287919803191784E-5</v>
      </c>
      <c r="E1607" s="48"/>
      <c r="F1607" s="56">
        <f t="shared" si="147"/>
        <v>0.99835893876584214</v>
      </c>
      <c r="G1607" s="48">
        <f t="shared" si="148"/>
        <v>2.6677205654301872E-5</v>
      </c>
      <c r="H1607" s="57">
        <f t="shared" si="149"/>
        <v>1787234.0425530879</v>
      </c>
      <c r="M1607" s="48"/>
      <c r="N1607" s="48"/>
      <c r="O1607" s="48"/>
      <c r="P1607" s="48"/>
      <c r="Q1607" s="48"/>
    </row>
    <row r="1608" spans="1:17" x14ac:dyDescent="0.25">
      <c r="A1608" s="3">
        <v>2.9499999999998301</v>
      </c>
      <c r="B1608" s="53">
        <f t="shared" si="144"/>
        <v>1793313.0699087111</v>
      </c>
      <c r="C1608" s="53">
        <f t="shared" si="145"/>
        <v>0</v>
      </c>
      <c r="D1608" s="54">
        <f t="shared" si="146"/>
        <v>2.5903666988957852E-5</v>
      </c>
      <c r="E1608" s="48"/>
      <c r="F1608" s="56">
        <f t="shared" si="147"/>
        <v>0.99838522668564533</v>
      </c>
      <c r="G1608" s="48">
        <f t="shared" si="148"/>
        <v>2.6287919803191784E-5</v>
      </c>
      <c r="H1608" s="57">
        <f t="shared" si="149"/>
        <v>1790273.5562308996</v>
      </c>
      <c r="M1608" s="48"/>
      <c r="N1608" s="48"/>
      <c r="O1608" s="48"/>
      <c r="P1608" s="48"/>
      <c r="Q1608" s="48"/>
    </row>
    <row r="1609" spans="1:17" x14ac:dyDescent="0.25">
      <c r="A1609" s="3">
        <v>2.95499999999983</v>
      </c>
      <c r="B1609" s="53">
        <f t="shared" si="144"/>
        <v>1796352.5835865226</v>
      </c>
      <c r="C1609" s="53">
        <f t="shared" si="145"/>
        <v>0</v>
      </c>
      <c r="D1609" s="54">
        <f t="shared" si="146"/>
        <v>2.5524392714970645E-5</v>
      </c>
      <c r="E1609" s="48"/>
      <c r="F1609" s="56">
        <f t="shared" si="147"/>
        <v>0.99841113035263429</v>
      </c>
      <c r="G1609" s="48">
        <f t="shared" si="148"/>
        <v>2.5903666988957852E-5</v>
      </c>
      <c r="H1609" s="57">
        <f t="shared" si="149"/>
        <v>1793313.0699087111</v>
      </c>
      <c r="M1609" s="48"/>
      <c r="N1609" s="48"/>
      <c r="O1609" s="48"/>
      <c r="P1609" s="48"/>
      <c r="Q1609" s="48"/>
    </row>
    <row r="1610" spans="1:17" x14ac:dyDescent="0.25">
      <c r="A1610" s="3">
        <v>2.9599999999998299</v>
      </c>
      <c r="B1610" s="53">
        <f t="shared" si="144"/>
        <v>1799392.0972643341</v>
      </c>
      <c r="C1610" s="53">
        <f t="shared" si="145"/>
        <v>0</v>
      </c>
      <c r="D1610" s="54">
        <f t="shared" si="146"/>
        <v>2.5150042911814552E-5</v>
      </c>
      <c r="E1610" s="48"/>
      <c r="F1610" s="56">
        <f t="shared" si="147"/>
        <v>0.99843665474534926</v>
      </c>
      <c r="G1610" s="48">
        <f t="shared" si="148"/>
        <v>2.5524392714970645E-5</v>
      </c>
      <c r="H1610" s="57">
        <f t="shared" si="149"/>
        <v>1796352.5835865226</v>
      </c>
      <c r="M1610" s="48"/>
      <c r="N1610" s="48"/>
      <c r="O1610" s="48"/>
      <c r="P1610" s="48"/>
      <c r="Q1610" s="48"/>
    </row>
    <row r="1611" spans="1:17" x14ac:dyDescent="0.25">
      <c r="A1611" s="3">
        <v>2.9649999999998302</v>
      </c>
      <c r="B1611" s="53">
        <f t="shared" si="144"/>
        <v>1802431.6109421458</v>
      </c>
      <c r="C1611" s="53">
        <f t="shared" si="145"/>
        <v>0</v>
      </c>
      <c r="D1611" s="54">
        <f t="shared" si="146"/>
        <v>2.4780563935067335E-5</v>
      </c>
      <c r="E1611" s="48"/>
      <c r="F1611" s="56">
        <f t="shared" si="147"/>
        <v>0.99846180478826108</v>
      </c>
      <c r="G1611" s="48">
        <f t="shared" si="148"/>
        <v>2.5150042911814552E-5</v>
      </c>
      <c r="H1611" s="57">
        <f t="shared" si="149"/>
        <v>1799392.0972643341</v>
      </c>
      <c r="M1611" s="48"/>
      <c r="N1611" s="48"/>
      <c r="O1611" s="48"/>
      <c r="P1611" s="48"/>
      <c r="Q1611" s="48"/>
    </row>
    <row r="1612" spans="1:17" x14ac:dyDescent="0.25">
      <c r="A1612" s="3">
        <v>2.9699999999998301</v>
      </c>
      <c r="B1612" s="53">
        <f t="shared" si="144"/>
        <v>1805471.1246199573</v>
      </c>
      <c r="C1612" s="53">
        <f t="shared" si="145"/>
        <v>0</v>
      </c>
      <c r="D1612" s="54">
        <f t="shared" si="146"/>
        <v>2.4415902565522174E-5</v>
      </c>
      <c r="E1612" s="48"/>
      <c r="F1612" s="56">
        <f t="shared" si="147"/>
        <v>0.99848658535219614</v>
      </c>
      <c r="G1612" s="48">
        <f t="shared" si="148"/>
        <v>2.4780563935067335E-5</v>
      </c>
      <c r="H1612" s="57">
        <f t="shared" si="149"/>
        <v>1802431.6109421458</v>
      </c>
      <c r="M1612" s="48"/>
      <c r="N1612" s="48"/>
      <c r="O1612" s="48"/>
      <c r="P1612" s="48"/>
      <c r="Q1612" s="48"/>
    </row>
    <row r="1613" spans="1:17" x14ac:dyDescent="0.25">
      <c r="A1613" s="3">
        <v>2.97499999999983</v>
      </c>
      <c r="B1613" s="53">
        <f t="shared" si="144"/>
        <v>1808510.6382977688</v>
      </c>
      <c r="C1613" s="53">
        <f t="shared" si="145"/>
        <v>0</v>
      </c>
      <c r="D1613" s="54">
        <f t="shared" si="146"/>
        <v>2.4056006007966424E-5</v>
      </c>
      <c r="E1613" s="48"/>
      <c r="F1613" s="56">
        <f t="shared" si="147"/>
        <v>0.99851100125476167</v>
      </c>
      <c r="G1613" s="48">
        <f t="shared" si="148"/>
        <v>2.4415902565522174E-5</v>
      </c>
      <c r="H1613" s="57">
        <f t="shared" si="149"/>
        <v>1805471.1246199573</v>
      </c>
      <c r="M1613" s="48"/>
      <c r="N1613" s="48"/>
      <c r="O1613" s="48"/>
      <c r="P1613" s="48"/>
      <c r="Q1613" s="48"/>
    </row>
    <row r="1614" spans="1:17" x14ac:dyDescent="0.25">
      <c r="A1614" s="3">
        <v>2.9799999999998299</v>
      </c>
      <c r="B1614" s="53">
        <f t="shared" si="144"/>
        <v>1811550.1519755803</v>
      </c>
      <c r="C1614" s="53">
        <f t="shared" si="145"/>
        <v>0</v>
      </c>
      <c r="D1614" s="54">
        <f t="shared" si="146"/>
        <v>2.3700821889516277E-5</v>
      </c>
      <c r="E1614" s="48"/>
      <c r="F1614" s="56">
        <f t="shared" si="147"/>
        <v>0.99853505726076963</v>
      </c>
      <c r="G1614" s="48">
        <f t="shared" si="148"/>
        <v>2.4056006007966424E-5</v>
      </c>
      <c r="H1614" s="57">
        <f t="shared" si="149"/>
        <v>1808510.6382977688</v>
      </c>
      <c r="M1614" s="48"/>
      <c r="N1614" s="48"/>
      <c r="O1614" s="48"/>
      <c r="P1614" s="48"/>
      <c r="Q1614" s="48"/>
    </row>
    <row r="1615" spans="1:17" x14ac:dyDescent="0.25">
      <c r="A1615" s="3">
        <v>2.9849999999998298</v>
      </c>
      <c r="B1615" s="53">
        <f t="shared" si="144"/>
        <v>1814589.6656533917</v>
      </c>
      <c r="C1615" s="53">
        <f t="shared" si="145"/>
        <v>0</v>
      </c>
      <c r="D1615" s="54">
        <f t="shared" si="146"/>
        <v>2.3350298259616764E-5</v>
      </c>
      <c r="E1615" s="48"/>
      <c r="F1615" s="56">
        <f t="shared" si="147"/>
        <v>0.99855875808265915</v>
      </c>
      <c r="G1615" s="48">
        <f t="shared" si="148"/>
        <v>2.3700821889516277E-5</v>
      </c>
      <c r="H1615" s="57">
        <f t="shared" si="149"/>
        <v>1811550.1519755803</v>
      </c>
      <c r="M1615" s="48"/>
      <c r="N1615" s="48"/>
      <c r="O1615" s="48"/>
      <c r="P1615" s="48"/>
      <c r="Q1615" s="48"/>
    </row>
    <row r="1616" spans="1:17" x14ac:dyDescent="0.25">
      <c r="A1616" s="3">
        <v>2.9899999999998301</v>
      </c>
      <c r="B1616" s="53">
        <f t="shared" si="144"/>
        <v>1817629.1793312035</v>
      </c>
      <c r="C1616" s="53">
        <f t="shared" si="145"/>
        <v>0</v>
      </c>
      <c r="D1616" s="54">
        <f t="shared" si="146"/>
        <v>2.3004383588265398E-5</v>
      </c>
      <c r="E1616" s="48"/>
      <c r="F1616" s="56">
        <f t="shared" si="147"/>
        <v>0.99858210838091876</v>
      </c>
      <c r="G1616" s="48">
        <f t="shared" si="148"/>
        <v>2.3350298259616764E-5</v>
      </c>
      <c r="H1616" s="57">
        <f t="shared" si="149"/>
        <v>1814589.6656533917</v>
      </c>
      <c r="M1616" s="48"/>
      <c r="N1616" s="48"/>
      <c r="O1616" s="48"/>
      <c r="P1616" s="48"/>
      <c r="Q1616" s="48"/>
    </row>
    <row r="1617" spans="1:17" x14ac:dyDescent="0.25">
      <c r="A1617" s="3">
        <v>2.99499999999983</v>
      </c>
      <c r="B1617" s="53">
        <f t="shared" si="144"/>
        <v>1820668.6930090149</v>
      </c>
      <c r="C1617" s="53">
        <f t="shared" si="145"/>
        <v>0</v>
      </c>
      <c r="D1617" s="54">
        <f t="shared" si="146"/>
        <v>2.2663026764679906E-5</v>
      </c>
      <c r="E1617" s="48"/>
      <c r="F1617" s="56">
        <f t="shared" si="147"/>
        <v>0.99860511276450703</v>
      </c>
      <c r="G1617" s="48">
        <f t="shared" si="148"/>
        <v>2.3004383588265398E-5</v>
      </c>
      <c r="H1617" s="57">
        <f t="shared" si="149"/>
        <v>1817629.1793312035</v>
      </c>
      <c r="M1617" s="48"/>
      <c r="N1617" s="48"/>
      <c r="O1617" s="48"/>
      <c r="P1617" s="48"/>
      <c r="Q1617" s="48"/>
    </row>
    <row r="1618" spans="1:17" x14ac:dyDescent="0.25">
      <c r="A1618" s="3">
        <v>2.9999999999998299</v>
      </c>
      <c r="B1618" s="53">
        <f t="shared" ref="B1618:B1681" si="150">A1618*D$11+D$10</f>
        <v>1823708.2066868264</v>
      </c>
      <c r="C1618" s="53">
        <f t="shared" ref="C1618:C1681" si="151">IF(EXACT(D$12,"under"),IF(B1618&lt;D$8,D$9*(D$8-B1618),0),IF(B1618&gt;D$8,D$9*(B1618-D$8),0))</f>
        <v>0</v>
      </c>
      <c r="D1618" s="54">
        <f t="shared" si="146"/>
        <v>2.232617709740925E-5</v>
      </c>
      <c r="E1618" s="48"/>
      <c r="F1618" s="56">
        <f t="shared" si="147"/>
        <v>0.99862777579127171</v>
      </c>
      <c r="G1618" s="48">
        <f t="shared" si="148"/>
        <v>2.2663026764679906E-5</v>
      </c>
      <c r="H1618" s="57">
        <f t="shared" si="149"/>
        <v>1820668.6930090149</v>
      </c>
      <c r="M1618" s="48"/>
      <c r="N1618" s="48"/>
      <c r="O1618" s="48"/>
      <c r="P1618" s="48"/>
      <c r="Q1618" s="48"/>
    </row>
    <row r="1619" spans="1:17" x14ac:dyDescent="0.25">
      <c r="A1619" s="3">
        <v>3.0049999999998298</v>
      </c>
      <c r="B1619" s="53">
        <f t="shared" si="150"/>
        <v>1826747.7203646379</v>
      </c>
      <c r="C1619" s="53">
        <f t="shared" si="151"/>
        <v>0</v>
      </c>
      <c r="D1619" s="54">
        <f t="shared" ref="D1619:D1682" si="152">IF(OR(B1619&lt;D$13,B1619&gt;D$14),0,NORMDIST(B1619,D$10,D$11,1)-NORMDIST(B1618,D$10,D$11,1))</f>
        <v>2.1993784311669096E-5</v>
      </c>
      <c r="E1619" s="48"/>
      <c r="F1619" s="56">
        <f t="shared" ref="F1619:F1682" si="153">NORMDIST(B1618,D$10,D$11,1)</f>
        <v>0.99865010196836912</v>
      </c>
      <c r="G1619" s="48">
        <f t="shared" si="148"/>
        <v>2.232617709740925E-5</v>
      </c>
      <c r="H1619" s="57">
        <f t="shared" si="149"/>
        <v>1823708.2066868264</v>
      </c>
      <c r="M1619" s="48"/>
      <c r="N1619" s="48"/>
      <c r="O1619" s="48"/>
      <c r="P1619" s="48"/>
      <c r="Q1619" s="48"/>
    </row>
    <row r="1620" spans="1:17" x14ac:dyDescent="0.25">
      <c r="A1620" s="3">
        <v>3.0099999999998301</v>
      </c>
      <c r="B1620" s="53">
        <f t="shared" si="150"/>
        <v>1829787.2340424499</v>
      </c>
      <c r="C1620" s="53">
        <f t="shared" si="151"/>
        <v>0</v>
      </c>
      <c r="D1620" s="54">
        <f t="shared" si="152"/>
        <v>2.1665798549008741E-5</v>
      </c>
      <c r="E1620" s="48"/>
      <c r="F1620" s="56">
        <f t="shared" si="153"/>
        <v>0.99867209575268079</v>
      </c>
      <c r="G1620" s="48">
        <f t="shared" ref="G1620:G1683" si="154">IF(AND(H1620&gt;=D$13,H1620&lt;=D$14),(F1620-F1619)/(1-O$19-O$20),0)</f>
        <v>2.1993784311669096E-5</v>
      </c>
      <c r="H1620" s="57">
        <f t="shared" ref="H1620:H1683" si="155">D$10+A1619*D$11</f>
        <v>1826747.7203646379</v>
      </c>
      <c r="M1620" s="48"/>
      <c r="N1620" s="48"/>
      <c r="O1620" s="48"/>
      <c r="P1620" s="48"/>
      <c r="Q1620" s="48"/>
    </row>
    <row r="1621" spans="1:17" x14ac:dyDescent="0.25">
      <c r="A1621" s="3">
        <v>3.01499999999983</v>
      </c>
      <c r="B1621" s="53">
        <f t="shared" si="150"/>
        <v>1832826.7477202613</v>
      </c>
      <c r="C1621" s="53">
        <f t="shared" si="151"/>
        <v>0</v>
      </c>
      <c r="D1621" s="54">
        <f t="shared" si="152"/>
        <v>2.1342170365645785E-5</v>
      </c>
      <c r="E1621" s="48"/>
      <c r="F1621" s="56">
        <f t="shared" si="153"/>
        <v>0.9986937615512298</v>
      </c>
      <c r="G1621" s="48">
        <f t="shared" si="154"/>
        <v>2.1665798549008741E-5</v>
      </c>
      <c r="H1621" s="57">
        <f t="shared" si="155"/>
        <v>1829787.2340424499</v>
      </c>
      <c r="M1621" s="48"/>
      <c r="N1621" s="48"/>
      <c r="O1621" s="48"/>
      <c r="P1621" s="48"/>
      <c r="Q1621" s="48"/>
    </row>
    <row r="1622" spans="1:17" x14ac:dyDescent="0.25">
      <c r="A1622" s="3">
        <v>3.0199999999998299</v>
      </c>
      <c r="B1622" s="53">
        <f t="shared" si="150"/>
        <v>1835866.2613980728</v>
      </c>
      <c r="C1622" s="53">
        <f t="shared" si="151"/>
        <v>0</v>
      </c>
      <c r="D1622" s="54">
        <f t="shared" si="152"/>
        <v>2.1022850731577947E-5</v>
      </c>
      <c r="E1622" s="48"/>
      <c r="F1622" s="56">
        <f t="shared" si="153"/>
        <v>0.99871510372159544</v>
      </c>
      <c r="G1622" s="48">
        <f t="shared" si="154"/>
        <v>2.1342170365645785E-5</v>
      </c>
      <c r="H1622" s="57">
        <f t="shared" si="155"/>
        <v>1832826.7477202613</v>
      </c>
      <c r="M1622" s="48"/>
      <c r="N1622" s="48"/>
      <c r="O1622" s="48"/>
      <c r="P1622" s="48"/>
      <c r="Q1622" s="48"/>
    </row>
    <row r="1623" spans="1:17" x14ac:dyDescent="0.25">
      <c r="A1623" s="3">
        <v>3.0249999999998298</v>
      </c>
      <c r="B1623" s="53">
        <f t="shared" si="150"/>
        <v>1838905.7750758843</v>
      </c>
      <c r="C1623" s="53">
        <f t="shared" si="151"/>
        <v>0</v>
      </c>
      <c r="D1623" s="54">
        <f t="shared" si="152"/>
        <v>2.0707791029028755E-5</v>
      </c>
      <c r="E1623" s="48"/>
      <c r="F1623" s="56">
        <f t="shared" si="153"/>
        <v>0.99873612657232702</v>
      </c>
      <c r="G1623" s="48">
        <f t="shared" si="154"/>
        <v>2.1022850731577947E-5</v>
      </c>
      <c r="H1623" s="57">
        <f t="shared" si="155"/>
        <v>1835866.2613980728</v>
      </c>
      <c r="M1623" s="48"/>
      <c r="N1623" s="48"/>
      <c r="O1623" s="48"/>
      <c r="P1623" s="48"/>
      <c r="Q1623" s="48"/>
    </row>
    <row r="1624" spans="1:17" x14ac:dyDescent="0.25">
      <c r="A1624" s="3">
        <v>3.0299999999998302</v>
      </c>
      <c r="B1624" s="53">
        <f t="shared" si="150"/>
        <v>1841945.288753696</v>
      </c>
      <c r="C1624" s="53">
        <f t="shared" si="151"/>
        <v>0</v>
      </c>
      <c r="D1624" s="54">
        <f t="shared" si="152"/>
        <v>2.0396943051004257E-5</v>
      </c>
      <c r="E1624" s="48"/>
      <c r="F1624" s="56">
        <f t="shared" si="153"/>
        <v>0.99875683436335605</v>
      </c>
      <c r="G1624" s="48">
        <f t="shared" si="154"/>
        <v>2.0707791029028755E-5</v>
      </c>
      <c r="H1624" s="57">
        <f t="shared" si="155"/>
        <v>1838905.7750758843</v>
      </c>
      <c r="M1624" s="48"/>
      <c r="N1624" s="48"/>
      <c r="O1624" s="48"/>
      <c r="P1624" s="48"/>
      <c r="Q1624" s="48"/>
    </row>
    <row r="1625" spans="1:17" x14ac:dyDescent="0.25">
      <c r="A1625" s="3">
        <v>3.0349999999998301</v>
      </c>
      <c r="B1625" s="53">
        <f t="shared" si="150"/>
        <v>1844984.8024315075</v>
      </c>
      <c r="C1625" s="53">
        <f t="shared" si="151"/>
        <v>0</v>
      </c>
      <c r="D1625" s="54">
        <f t="shared" si="152"/>
        <v>2.009025900029382E-5</v>
      </c>
      <c r="E1625" s="48"/>
      <c r="F1625" s="56">
        <f t="shared" si="153"/>
        <v>0.99877723130640705</v>
      </c>
      <c r="G1625" s="48">
        <f t="shared" si="154"/>
        <v>2.0396943051004257E-5</v>
      </c>
      <c r="H1625" s="57">
        <f t="shared" si="155"/>
        <v>1841945.288753696</v>
      </c>
      <c r="M1625" s="48"/>
      <c r="N1625" s="48"/>
      <c r="O1625" s="48"/>
      <c r="P1625" s="48"/>
      <c r="Q1625" s="48"/>
    </row>
    <row r="1626" spans="1:17" x14ac:dyDescent="0.25">
      <c r="A1626" s="3">
        <v>3.0399999999998299</v>
      </c>
      <c r="B1626" s="53">
        <f t="shared" si="150"/>
        <v>1848024.316109319</v>
      </c>
      <c r="C1626" s="53">
        <f t="shared" si="151"/>
        <v>0</v>
      </c>
      <c r="D1626" s="54">
        <f t="shared" si="152"/>
        <v>1.9787691487582748E-5</v>
      </c>
      <c r="E1626" s="48"/>
      <c r="F1626" s="56">
        <f t="shared" si="153"/>
        <v>0.99879732156540735</v>
      </c>
      <c r="G1626" s="48">
        <f t="shared" si="154"/>
        <v>2.009025900029382E-5</v>
      </c>
      <c r="H1626" s="57">
        <f t="shared" si="155"/>
        <v>1844984.8024315075</v>
      </c>
      <c r="M1626" s="48"/>
      <c r="N1626" s="48"/>
      <c r="O1626" s="48"/>
      <c r="P1626" s="48"/>
      <c r="Q1626" s="48"/>
    </row>
    <row r="1627" spans="1:17" x14ac:dyDescent="0.25">
      <c r="A1627" s="3">
        <v>3.0449999999998298</v>
      </c>
      <c r="B1627" s="53">
        <f t="shared" si="150"/>
        <v>1851063.8297871305</v>
      </c>
      <c r="C1627" s="53">
        <f t="shared" si="151"/>
        <v>0</v>
      </c>
      <c r="D1627" s="54">
        <f t="shared" si="152"/>
        <v>1.9489193530342064E-5</v>
      </c>
      <c r="E1627" s="48"/>
      <c r="F1627" s="56">
        <f t="shared" si="153"/>
        <v>0.99881710925689493</v>
      </c>
      <c r="G1627" s="48">
        <f t="shared" si="154"/>
        <v>1.9787691487582748E-5</v>
      </c>
      <c r="H1627" s="57">
        <f t="shared" si="155"/>
        <v>1848024.316109319</v>
      </c>
      <c r="M1627" s="48"/>
      <c r="N1627" s="48"/>
      <c r="O1627" s="48"/>
      <c r="P1627" s="48"/>
      <c r="Q1627" s="48"/>
    </row>
    <row r="1628" spans="1:17" x14ac:dyDescent="0.25">
      <c r="A1628" s="3">
        <v>3.0499999999998302</v>
      </c>
      <c r="B1628" s="53">
        <f t="shared" si="150"/>
        <v>1854103.3434649422</v>
      </c>
      <c r="C1628" s="53">
        <f t="shared" si="151"/>
        <v>0</v>
      </c>
      <c r="D1628" s="54">
        <f t="shared" si="152"/>
        <v>1.9194718551385215E-5</v>
      </c>
      <c r="E1628" s="48"/>
      <c r="F1628" s="56">
        <f t="shared" si="153"/>
        <v>0.99883659845042527</v>
      </c>
      <c r="G1628" s="48">
        <f t="shared" si="154"/>
        <v>1.9489193530342064E-5</v>
      </c>
      <c r="H1628" s="57">
        <f t="shared" si="155"/>
        <v>1851063.8297871305</v>
      </c>
      <c r="M1628" s="48"/>
      <c r="N1628" s="48"/>
      <c r="O1628" s="48"/>
      <c r="P1628" s="48"/>
      <c r="Q1628" s="48"/>
    </row>
    <row r="1629" spans="1:17" x14ac:dyDescent="0.25">
      <c r="A1629" s="3">
        <v>3.0549999999998301</v>
      </c>
      <c r="B1629" s="53">
        <f t="shared" si="150"/>
        <v>1857142.8571427537</v>
      </c>
      <c r="C1629" s="53">
        <f t="shared" si="151"/>
        <v>0</v>
      </c>
      <c r="D1629" s="54">
        <f t="shared" si="152"/>
        <v>1.8904220377091718E-5</v>
      </c>
      <c r="E1629" s="48"/>
      <c r="F1629" s="56">
        <f t="shared" si="153"/>
        <v>0.99885579316897666</v>
      </c>
      <c r="G1629" s="48">
        <f t="shared" si="154"/>
        <v>1.9194718551385215E-5</v>
      </c>
      <c r="H1629" s="57">
        <f t="shared" si="155"/>
        <v>1854103.3434649422</v>
      </c>
      <c r="M1629" s="48"/>
      <c r="N1629" s="48"/>
      <c r="O1629" s="48"/>
      <c r="P1629" s="48"/>
      <c r="Q1629" s="48"/>
    </row>
    <row r="1630" spans="1:17" x14ac:dyDescent="0.25">
      <c r="A1630" s="3">
        <v>3.05999999999983</v>
      </c>
      <c r="B1630" s="53">
        <f t="shared" si="150"/>
        <v>1860182.3708205651</v>
      </c>
      <c r="C1630" s="53">
        <f t="shared" si="151"/>
        <v>0</v>
      </c>
      <c r="D1630" s="54">
        <f t="shared" si="152"/>
        <v>1.8617653236407961E-5</v>
      </c>
      <c r="E1630" s="48"/>
      <c r="F1630" s="56">
        <f t="shared" si="153"/>
        <v>0.99887469738935375</v>
      </c>
      <c r="G1630" s="48">
        <f t="shared" si="154"/>
        <v>1.8904220377091718E-5</v>
      </c>
      <c r="H1630" s="57">
        <f t="shared" si="155"/>
        <v>1857142.8571427537</v>
      </c>
      <c r="M1630" s="48"/>
      <c r="N1630" s="48"/>
      <c r="O1630" s="48"/>
      <c r="P1630" s="48"/>
      <c r="Q1630" s="48"/>
    </row>
    <row r="1631" spans="1:17" x14ac:dyDescent="0.25">
      <c r="A1631" s="3">
        <v>3.0649999999998299</v>
      </c>
      <c r="B1631" s="53">
        <f t="shared" si="150"/>
        <v>1863221.8844983766</v>
      </c>
      <c r="C1631" s="53">
        <f t="shared" si="151"/>
        <v>0</v>
      </c>
      <c r="D1631" s="54">
        <f t="shared" si="152"/>
        <v>1.8334971758404706E-5</v>
      </c>
      <c r="E1631" s="48"/>
      <c r="F1631" s="56">
        <f t="shared" si="153"/>
        <v>0.99889331504259016</v>
      </c>
      <c r="G1631" s="48">
        <f t="shared" si="154"/>
        <v>1.8617653236407961E-5</v>
      </c>
      <c r="H1631" s="57">
        <f t="shared" si="155"/>
        <v>1860182.3708205651</v>
      </c>
      <c r="M1631" s="48"/>
      <c r="N1631" s="48"/>
      <c r="O1631" s="48"/>
      <c r="P1631" s="48"/>
      <c r="Q1631" s="48"/>
    </row>
    <row r="1632" spans="1:17" x14ac:dyDescent="0.25">
      <c r="A1632" s="3">
        <v>3.0699999999998302</v>
      </c>
      <c r="B1632" s="53">
        <f t="shared" si="150"/>
        <v>1866261.3981761883</v>
      </c>
      <c r="C1632" s="53">
        <f t="shared" si="151"/>
        <v>0</v>
      </c>
      <c r="D1632" s="54">
        <f t="shared" si="152"/>
        <v>1.8056130971944029E-5</v>
      </c>
      <c r="E1632" s="48"/>
      <c r="F1632" s="56">
        <f t="shared" si="153"/>
        <v>0.99891165001434856</v>
      </c>
      <c r="G1632" s="48">
        <f t="shared" si="154"/>
        <v>1.8334971758404706E-5</v>
      </c>
      <c r="H1632" s="57">
        <f t="shared" si="155"/>
        <v>1863221.8844983766</v>
      </c>
      <c r="M1632" s="48"/>
      <c r="N1632" s="48"/>
      <c r="O1632" s="48"/>
      <c r="P1632" s="48"/>
      <c r="Q1632" s="48"/>
    </row>
    <row r="1633" spans="1:17" x14ac:dyDescent="0.25">
      <c r="A1633" s="3">
        <v>3.0749999999998301</v>
      </c>
      <c r="B1633" s="53">
        <f t="shared" si="150"/>
        <v>1869300.9118539998</v>
      </c>
      <c r="C1633" s="53">
        <f t="shared" si="151"/>
        <v>0</v>
      </c>
      <c r="D1633" s="54">
        <f t="shared" si="152"/>
        <v>1.7781086302792737E-5</v>
      </c>
      <c r="E1633" s="48"/>
      <c r="F1633" s="56">
        <f t="shared" si="153"/>
        <v>0.99892970614532051</v>
      </c>
      <c r="G1633" s="48">
        <f t="shared" si="154"/>
        <v>1.8056130971944029E-5</v>
      </c>
      <c r="H1633" s="57">
        <f t="shared" si="155"/>
        <v>1866261.3981761883</v>
      </c>
      <c r="M1633" s="48"/>
      <c r="N1633" s="48"/>
      <c r="O1633" s="48"/>
      <c r="P1633" s="48"/>
      <c r="Q1633" s="48"/>
    </row>
    <row r="1634" spans="1:17" x14ac:dyDescent="0.25">
      <c r="A1634" s="3">
        <v>3.07999999999983</v>
      </c>
      <c r="B1634" s="53">
        <f t="shared" si="150"/>
        <v>1872340.4255318113</v>
      </c>
      <c r="C1634" s="53">
        <f t="shared" si="151"/>
        <v>0</v>
      </c>
      <c r="D1634" s="54">
        <f t="shared" si="152"/>
        <v>1.7509793573289301E-5</v>
      </c>
      <c r="E1634" s="48"/>
      <c r="F1634" s="56">
        <f t="shared" si="153"/>
        <v>0.9989474872316233</v>
      </c>
      <c r="G1634" s="48">
        <f t="shared" si="154"/>
        <v>1.7781086302792737E-5</v>
      </c>
      <c r="H1634" s="57">
        <f t="shared" si="155"/>
        <v>1869300.9118539998</v>
      </c>
      <c r="M1634" s="48"/>
      <c r="N1634" s="48"/>
      <c r="O1634" s="48"/>
      <c r="P1634" s="48"/>
      <c r="Q1634" s="48"/>
    </row>
    <row r="1635" spans="1:17" x14ac:dyDescent="0.25">
      <c r="A1635" s="3">
        <v>3.0849999999998299</v>
      </c>
      <c r="B1635" s="53">
        <f t="shared" si="150"/>
        <v>1875379.9392096228</v>
      </c>
      <c r="C1635" s="53">
        <f t="shared" si="151"/>
        <v>0</v>
      </c>
      <c r="D1635" s="54">
        <f t="shared" si="152"/>
        <v>1.7242208999235231E-5</v>
      </c>
      <c r="E1635" s="48"/>
      <c r="F1635" s="56">
        <f t="shared" si="153"/>
        <v>0.99896499702519659</v>
      </c>
      <c r="G1635" s="48">
        <f t="shared" si="154"/>
        <v>1.7509793573289301E-5</v>
      </c>
      <c r="H1635" s="57">
        <f t="shared" si="155"/>
        <v>1872340.4255318113</v>
      </c>
      <c r="M1635" s="48"/>
      <c r="N1635" s="48"/>
      <c r="O1635" s="48"/>
      <c r="P1635" s="48"/>
      <c r="Q1635" s="48"/>
    </row>
    <row r="1636" spans="1:17" x14ac:dyDescent="0.25">
      <c r="A1636" s="3">
        <v>3.0899999999998302</v>
      </c>
      <c r="B1636" s="53">
        <f t="shared" si="150"/>
        <v>1878419.4528874345</v>
      </c>
      <c r="C1636" s="53">
        <f t="shared" si="151"/>
        <v>0</v>
      </c>
      <c r="D1636" s="54">
        <f t="shared" si="152"/>
        <v>1.6978289189562012E-5</v>
      </c>
      <c r="E1636" s="48"/>
      <c r="F1636" s="56">
        <f t="shared" si="153"/>
        <v>0.99898223923419582</v>
      </c>
      <c r="G1636" s="48">
        <f t="shared" si="154"/>
        <v>1.7242208999235231E-5</v>
      </c>
      <c r="H1636" s="57">
        <f t="shared" si="155"/>
        <v>1875379.9392096228</v>
      </c>
      <c r="M1636" s="48"/>
      <c r="N1636" s="48"/>
      <c r="O1636" s="48"/>
      <c r="P1636" s="48"/>
      <c r="Q1636" s="48"/>
    </row>
    <row r="1637" spans="1:17" x14ac:dyDescent="0.25">
      <c r="A1637" s="3">
        <v>3.0949999999998301</v>
      </c>
      <c r="B1637" s="53">
        <f t="shared" si="150"/>
        <v>1881458.966565246</v>
      </c>
      <c r="C1637" s="53">
        <f t="shared" si="151"/>
        <v>0</v>
      </c>
      <c r="D1637" s="54">
        <f t="shared" si="152"/>
        <v>1.6717991144110655E-5</v>
      </c>
      <c r="E1637" s="48"/>
      <c r="F1637" s="56">
        <f t="shared" si="153"/>
        <v>0.99899921752338539</v>
      </c>
      <c r="G1637" s="48">
        <f t="shared" si="154"/>
        <v>1.6978289189562012E-5</v>
      </c>
      <c r="H1637" s="57">
        <f t="shared" si="155"/>
        <v>1878419.4528874345</v>
      </c>
      <c r="M1637" s="48"/>
      <c r="N1637" s="48"/>
      <c r="O1637" s="48"/>
      <c r="P1637" s="48"/>
      <c r="Q1637" s="48"/>
    </row>
    <row r="1638" spans="1:17" x14ac:dyDescent="0.25">
      <c r="A1638" s="3">
        <v>3.09999999999983</v>
      </c>
      <c r="B1638" s="53">
        <f t="shared" si="150"/>
        <v>1884498.4802430575</v>
      </c>
      <c r="C1638" s="53">
        <f t="shared" si="151"/>
        <v>0</v>
      </c>
      <c r="D1638" s="54">
        <f t="shared" si="152"/>
        <v>1.6461272251633297E-5</v>
      </c>
      <c r="E1638" s="48"/>
      <c r="F1638" s="56">
        <f t="shared" si="153"/>
        <v>0.9990159355145295</v>
      </c>
      <c r="G1638" s="48">
        <f t="shared" si="154"/>
        <v>1.6717991144110655E-5</v>
      </c>
      <c r="H1638" s="57">
        <f t="shared" si="155"/>
        <v>1881458.966565246</v>
      </c>
      <c r="M1638" s="48"/>
      <c r="N1638" s="48"/>
      <c r="O1638" s="48"/>
      <c r="P1638" s="48"/>
      <c r="Q1638" s="48"/>
    </row>
    <row r="1639" spans="1:17" x14ac:dyDescent="0.25">
      <c r="A1639" s="3">
        <v>3.1049999999998299</v>
      </c>
      <c r="B1639" s="53">
        <f t="shared" si="150"/>
        <v>1887537.993920869</v>
      </c>
      <c r="C1639" s="53">
        <f t="shared" si="151"/>
        <v>0</v>
      </c>
      <c r="D1639" s="54">
        <f t="shared" si="152"/>
        <v>1.6208090288127863E-5</v>
      </c>
      <c r="E1639" s="48"/>
      <c r="F1639" s="56">
        <f t="shared" si="153"/>
        <v>0.99903239678678113</v>
      </c>
      <c r="G1639" s="48">
        <f t="shared" si="154"/>
        <v>1.6461272251633297E-5</v>
      </c>
      <c r="H1639" s="57">
        <f t="shared" si="155"/>
        <v>1884498.4802430575</v>
      </c>
      <c r="M1639" s="48"/>
      <c r="N1639" s="48"/>
      <c r="O1639" s="48"/>
      <c r="P1639" s="48"/>
      <c r="Q1639" s="48"/>
    </row>
    <row r="1640" spans="1:17" x14ac:dyDescent="0.25">
      <c r="A1640" s="3">
        <v>3.1099999999998298</v>
      </c>
      <c r="B1640" s="53">
        <f t="shared" si="150"/>
        <v>1890577.5075986804</v>
      </c>
      <c r="C1640" s="53">
        <f t="shared" si="151"/>
        <v>0</v>
      </c>
      <c r="D1640" s="54">
        <f t="shared" si="152"/>
        <v>1.5958403416060918E-5</v>
      </c>
      <c r="E1640" s="48"/>
      <c r="F1640" s="56">
        <f t="shared" si="153"/>
        <v>0.99904860487706926</v>
      </c>
      <c r="G1640" s="48">
        <f t="shared" si="154"/>
        <v>1.6208090288127863E-5</v>
      </c>
      <c r="H1640" s="57">
        <f t="shared" si="155"/>
        <v>1887537.993920869</v>
      </c>
      <c r="M1640" s="48"/>
      <c r="N1640" s="48"/>
      <c r="O1640" s="48"/>
      <c r="P1640" s="48"/>
      <c r="Q1640" s="48"/>
    </row>
    <row r="1641" spans="1:17" x14ac:dyDescent="0.25">
      <c r="A1641" s="3">
        <v>3.1149999999998301</v>
      </c>
      <c r="B1641" s="53">
        <f t="shared" si="150"/>
        <v>1893617.0212764924</v>
      </c>
      <c r="C1641" s="53">
        <f t="shared" si="151"/>
        <v>0</v>
      </c>
      <c r="D1641" s="54">
        <f t="shared" si="152"/>
        <v>1.5712170181036988E-5</v>
      </c>
      <c r="E1641" s="48"/>
      <c r="F1641" s="56">
        <f t="shared" si="153"/>
        <v>0.99906456328048532</v>
      </c>
      <c r="G1641" s="48">
        <f t="shared" si="154"/>
        <v>1.5958403416060918E-5</v>
      </c>
      <c r="H1641" s="57">
        <f t="shared" si="155"/>
        <v>1890577.5075986804</v>
      </c>
      <c r="M1641" s="48"/>
      <c r="N1641" s="48"/>
      <c r="O1641" s="48"/>
      <c r="P1641" s="48"/>
      <c r="Q1641" s="48"/>
    </row>
    <row r="1642" spans="1:17" x14ac:dyDescent="0.25">
      <c r="A1642" s="3">
        <v>3.11999999999983</v>
      </c>
      <c r="B1642" s="53">
        <f t="shared" si="150"/>
        <v>1896656.5349543039</v>
      </c>
      <c r="C1642" s="53">
        <f t="shared" si="151"/>
        <v>0</v>
      </c>
      <c r="D1642" s="54">
        <f t="shared" si="152"/>
        <v>1.5469349510799368E-5</v>
      </c>
      <c r="E1642" s="48"/>
      <c r="F1642" s="56">
        <f t="shared" si="153"/>
        <v>0.99908027545066636</v>
      </c>
      <c r="G1642" s="48">
        <f t="shared" si="154"/>
        <v>1.5712170181036988E-5</v>
      </c>
      <c r="H1642" s="57">
        <f t="shared" si="155"/>
        <v>1893617.0212764924</v>
      </c>
      <c r="M1642" s="48"/>
      <c r="N1642" s="48"/>
      <c r="O1642" s="48"/>
      <c r="P1642" s="48"/>
      <c r="Q1642" s="48"/>
    </row>
    <row r="1643" spans="1:17" x14ac:dyDescent="0.25">
      <c r="A1643" s="3">
        <v>3.1249999999998299</v>
      </c>
      <c r="B1643" s="53">
        <f t="shared" si="150"/>
        <v>1899696.0486321154</v>
      </c>
      <c r="C1643" s="53">
        <f t="shared" si="151"/>
        <v>0</v>
      </c>
      <c r="D1643" s="54">
        <f t="shared" si="152"/>
        <v>1.5229900713897848E-5</v>
      </c>
      <c r="E1643" s="48"/>
      <c r="F1643" s="56">
        <f t="shared" si="153"/>
        <v>0.99909574480017715</v>
      </c>
      <c r="G1643" s="48">
        <f t="shared" si="154"/>
        <v>1.5469349510799368E-5</v>
      </c>
      <c r="H1643" s="57">
        <f t="shared" si="155"/>
        <v>1896656.5349543039</v>
      </c>
      <c r="M1643" s="48"/>
      <c r="N1643" s="48"/>
      <c r="O1643" s="48"/>
      <c r="P1643" s="48"/>
      <c r="Q1643" s="48"/>
    </row>
    <row r="1644" spans="1:17" x14ac:dyDescent="0.25">
      <c r="A1644" s="3">
        <v>3.1299999999998298</v>
      </c>
      <c r="B1644" s="53">
        <f t="shared" si="150"/>
        <v>1902735.5623099268</v>
      </c>
      <c r="C1644" s="53">
        <f t="shared" si="151"/>
        <v>0</v>
      </c>
      <c r="D1644" s="54">
        <f t="shared" si="152"/>
        <v>1.4993783476913158E-5</v>
      </c>
      <c r="E1644" s="48"/>
      <c r="F1644" s="56">
        <f t="shared" si="153"/>
        <v>0.99911097470089105</v>
      </c>
      <c r="G1644" s="48">
        <f t="shared" si="154"/>
        <v>1.5229900713897848E-5</v>
      </c>
      <c r="H1644" s="57">
        <f t="shared" si="155"/>
        <v>1899696.0486321154</v>
      </c>
      <c r="M1644" s="48"/>
      <c r="N1644" s="48"/>
      <c r="O1644" s="48"/>
      <c r="P1644" s="48"/>
      <c r="Q1644" s="48"/>
    </row>
    <row r="1645" spans="1:17" x14ac:dyDescent="0.25">
      <c r="A1645" s="3">
        <v>3.1349999999998301</v>
      </c>
      <c r="B1645" s="53">
        <f t="shared" si="150"/>
        <v>1905775.0759877386</v>
      </c>
      <c r="C1645" s="53">
        <f t="shared" si="151"/>
        <v>0</v>
      </c>
      <c r="D1645" s="54">
        <f t="shared" si="152"/>
        <v>1.4760957862902657E-5</v>
      </c>
      <c r="E1645" s="48"/>
      <c r="F1645" s="56">
        <f t="shared" si="153"/>
        <v>0.99912596848436797</v>
      </c>
      <c r="G1645" s="48">
        <f t="shared" si="154"/>
        <v>1.4993783476913158E-5</v>
      </c>
      <c r="H1645" s="57">
        <f t="shared" si="155"/>
        <v>1902735.5623099268</v>
      </c>
      <c r="M1645" s="48"/>
      <c r="N1645" s="48"/>
      <c r="O1645" s="48"/>
      <c r="P1645" s="48"/>
      <c r="Q1645" s="48"/>
    </row>
    <row r="1646" spans="1:17" x14ac:dyDescent="0.25">
      <c r="A1646" s="3">
        <v>3.13999999999983</v>
      </c>
      <c r="B1646" s="53">
        <f t="shared" si="150"/>
        <v>1908814.58966555</v>
      </c>
      <c r="C1646" s="53">
        <f t="shared" si="151"/>
        <v>0</v>
      </c>
      <c r="D1646" s="54">
        <f t="shared" si="152"/>
        <v>1.4531384310068063E-5</v>
      </c>
      <c r="E1646" s="48"/>
      <c r="F1646" s="56">
        <f t="shared" si="153"/>
        <v>0.99914072944223087</v>
      </c>
      <c r="G1646" s="48">
        <f t="shared" si="154"/>
        <v>1.4760957862902657E-5</v>
      </c>
      <c r="H1646" s="57">
        <f t="shared" si="155"/>
        <v>1905775.0759877386</v>
      </c>
      <c r="M1646" s="48"/>
      <c r="N1646" s="48"/>
      <c r="O1646" s="48"/>
      <c r="P1646" s="48"/>
      <c r="Q1646" s="48"/>
    </row>
    <row r="1647" spans="1:17" x14ac:dyDescent="0.25">
      <c r="A1647" s="3">
        <v>3.1449999999998299</v>
      </c>
      <c r="B1647" s="53">
        <f t="shared" si="150"/>
        <v>1911854.1033433615</v>
      </c>
      <c r="C1647" s="53">
        <f t="shared" si="151"/>
        <v>0</v>
      </c>
      <c r="D1647" s="54">
        <f t="shared" si="152"/>
        <v>1.4305023628868874E-5</v>
      </c>
      <c r="E1647" s="48"/>
      <c r="F1647" s="56">
        <f t="shared" si="153"/>
        <v>0.99915526082654094</v>
      </c>
      <c r="G1647" s="48">
        <f t="shared" si="154"/>
        <v>1.4531384310068063E-5</v>
      </c>
      <c r="H1647" s="57">
        <f t="shared" si="155"/>
        <v>1908814.58966555</v>
      </c>
      <c r="M1647" s="48"/>
      <c r="N1647" s="48"/>
      <c r="O1647" s="48"/>
      <c r="P1647" s="48"/>
      <c r="Q1647" s="48"/>
    </row>
    <row r="1648" spans="1:17" x14ac:dyDescent="0.25">
      <c r="A1648" s="3">
        <v>3.1499999999998298</v>
      </c>
      <c r="B1648" s="53">
        <f t="shared" si="150"/>
        <v>1914893.617021173</v>
      </c>
      <c r="C1648" s="53">
        <f t="shared" si="151"/>
        <v>0</v>
      </c>
      <c r="D1648" s="54">
        <f t="shared" si="152"/>
        <v>1.408183700113419E-5</v>
      </c>
      <c r="E1648" s="48"/>
      <c r="F1648" s="56">
        <f t="shared" si="153"/>
        <v>0.99916956585016981</v>
      </c>
      <c r="G1648" s="48">
        <f t="shared" si="154"/>
        <v>1.4305023628868874E-5</v>
      </c>
      <c r="H1648" s="57">
        <f t="shared" si="155"/>
        <v>1911854.1033433615</v>
      </c>
      <c r="M1648" s="48"/>
      <c r="N1648" s="48"/>
      <c r="O1648" s="48"/>
      <c r="P1648" s="48"/>
      <c r="Q1648" s="48"/>
    </row>
    <row r="1649" spans="1:17" x14ac:dyDescent="0.25">
      <c r="A1649" s="3">
        <v>3.1549999999998302</v>
      </c>
      <c r="B1649" s="53">
        <f t="shared" si="150"/>
        <v>1917933.1306989847</v>
      </c>
      <c r="C1649" s="53">
        <f t="shared" si="151"/>
        <v>0</v>
      </c>
      <c r="D1649" s="54">
        <f t="shared" si="152"/>
        <v>1.38617859775092E-5</v>
      </c>
      <c r="E1649" s="48"/>
      <c r="F1649" s="56">
        <f t="shared" si="153"/>
        <v>0.99918364768717094</v>
      </c>
      <c r="G1649" s="48">
        <f t="shared" si="154"/>
        <v>1.408183700113419E-5</v>
      </c>
      <c r="H1649" s="57">
        <f t="shared" si="155"/>
        <v>1914893.617021173</v>
      </c>
      <c r="M1649" s="48"/>
      <c r="N1649" s="48"/>
      <c r="O1649" s="48"/>
      <c r="P1649" s="48"/>
      <c r="Q1649" s="48"/>
    </row>
    <row r="1650" spans="1:17" x14ac:dyDescent="0.25">
      <c r="A1650" s="3">
        <v>3.1599999999998301</v>
      </c>
      <c r="B1650" s="53">
        <f t="shared" si="150"/>
        <v>1920972.6443767962</v>
      </c>
      <c r="C1650" s="53">
        <f t="shared" si="151"/>
        <v>0</v>
      </c>
      <c r="D1650" s="54">
        <f t="shared" si="152"/>
        <v>1.3644832475567803E-5</v>
      </c>
      <c r="E1650" s="48"/>
      <c r="F1650" s="56">
        <f t="shared" si="153"/>
        <v>0.99919750947314845</v>
      </c>
      <c r="G1650" s="48">
        <f t="shared" si="154"/>
        <v>1.38617859775092E-5</v>
      </c>
      <c r="H1650" s="57">
        <f t="shared" si="155"/>
        <v>1917933.1306989847</v>
      </c>
      <c r="M1650" s="48"/>
      <c r="N1650" s="48"/>
      <c r="O1650" s="48"/>
      <c r="P1650" s="48"/>
      <c r="Q1650" s="48"/>
    </row>
    <row r="1651" spans="1:17" x14ac:dyDescent="0.25">
      <c r="A1651" s="3">
        <v>3.1649999999998299</v>
      </c>
      <c r="B1651" s="53">
        <f t="shared" si="150"/>
        <v>1924012.1580546077</v>
      </c>
      <c r="C1651" s="53">
        <f t="shared" si="151"/>
        <v>0</v>
      </c>
      <c r="D1651" s="54">
        <f t="shared" si="152"/>
        <v>1.3430938777814205E-5</v>
      </c>
      <c r="E1651" s="48"/>
      <c r="F1651" s="56">
        <f t="shared" si="153"/>
        <v>0.99921115430562402</v>
      </c>
      <c r="G1651" s="48">
        <f t="shared" si="154"/>
        <v>1.3644832475567803E-5</v>
      </c>
      <c r="H1651" s="57">
        <f t="shared" si="155"/>
        <v>1920972.6443767962</v>
      </c>
      <c r="M1651" s="48"/>
      <c r="N1651" s="48"/>
      <c r="O1651" s="48"/>
      <c r="P1651" s="48"/>
      <c r="Q1651" s="48"/>
    </row>
    <row r="1652" spans="1:17" x14ac:dyDescent="0.25">
      <c r="A1652" s="3">
        <v>3.1699999999998298</v>
      </c>
      <c r="B1652" s="53">
        <f t="shared" si="150"/>
        <v>1927051.6717324192</v>
      </c>
      <c r="C1652" s="53">
        <f t="shared" si="151"/>
        <v>0</v>
      </c>
      <c r="D1652" s="54">
        <f t="shared" si="152"/>
        <v>1.3220067530461677E-5</v>
      </c>
      <c r="E1652" s="48"/>
      <c r="F1652" s="56">
        <f t="shared" si="153"/>
        <v>0.99922458524440183</v>
      </c>
      <c r="G1652" s="48">
        <f t="shared" si="154"/>
        <v>1.3430938777814205E-5</v>
      </c>
      <c r="H1652" s="57">
        <f t="shared" si="155"/>
        <v>1924012.1580546077</v>
      </c>
      <c r="M1652" s="48"/>
      <c r="N1652" s="48"/>
      <c r="O1652" s="48"/>
      <c r="P1652" s="48"/>
      <c r="Q1652" s="48"/>
    </row>
    <row r="1653" spans="1:17" x14ac:dyDescent="0.25">
      <c r="A1653" s="3">
        <v>3.1749999999998302</v>
      </c>
      <c r="B1653" s="53">
        <f t="shared" si="150"/>
        <v>1930091.1854102309</v>
      </c>
      <c r="C1653" s="53">
        <f t="shared" si="151"/>
        <v>0</v>
      </c>
      <c r="D1653" s="54">
        <f t="shared" si="152"/>
        <v>1.3012181740212903E-5</v>
      </c>
      <c r="E1653" s="48"/>
      <c r="F1653" s="56">
        <f t="shared" si="153"/>
        <v>0.99923780531193229</v>
      </c>
      <c r="G1653" s="48">
        <f t="shared" si="154"/>
        <v>1.3220067530461677E-5</v>
      </c>
      <c r="H1653" s="57">
        <f t="shared" si="155"/>
        <v>1927051.6717324192</v>
      </c>
      <c r="M1653" s="48"/>
      <c r="N1653" s="48"/>
      <c r="O1653" s="48"/>
      <c r="P1653" s="48"/>
      <c r="Q1653" s="48"/>
    </row>
    <row r="1654" spans="1:17" x14ac:dyDescent="0.25">
      <c r="A1654" s="3">
        <v>3.1799999999998301</v>
      </c>
      <c r="B1654" s="53">
        <f t="shared" si="150"/>
        <v>1933130.6990880424</v>
      </c>
      <c r="C1654" s="53">
        <f t="shared" si="151"/>
        <v>0</v>
      </c>
      <c r="D1654" s="54">
        <f t="shared" si="152"/>
        <v>1.2807244773149762E-5</v>
      </c>
      <c r="E1654" s="48"/>
      <c r="F1654" s="56">
        <f t="shared" si="153"/>
        <v>0.99925081749367251</v>
      </c>
      <c r="G1654" s="48">
        <f t="shared" si="154"/>
        <v>1.3012181740212903E-5</v>
      </c>
      <c r="H1654" s="57">
        <f t="shared" si="155"/>
        <v>1930091.1854102309</v>
      </c>
      <c r="M1654" s="48"/>
      <c r="N1654" s="48"/>
      <c r="O1654" s="48"/>
      <c r="P1654" s="48"/>
      <c r="Q1654" s="48"/>
    </row>
    <row r="1655" spans="1:17" x14ac:dyDescent="0.25">
      <c r="A1655" s="3">
        <v>3.18499999999983</v>
      </c>
      <c r="B1655" s="53">
        <f t="shared" si="150"/>
        <v>1936170.2127658539</v>
      </c>
      <c r="C1655" s="53">
        <f t="shared" si="151"/>
        <v>0</v>
      </c>
      <c r="D1655" s="54">
        <f t="shared" si="152"/>
        <v>1.2605220352401858E-5</v>
      </c>
      <c r="E1655" s="48"/>
      <c r="F1655" s="56">
        <f t="shared" si="153"/>
        <v>0.99926362473844565</v>
      </c>
      <c r="G1655" s="48">
        <f t="shared" si="154"/>
        <v>1.2807244773149762E-5</v>
      </c>
      <c r="H1655" s="57">
        <f t="shared" si="155"/>
        <v>1933130.6990880424</v>
      </c>
      <c r="M1655" s="48"/>
      <c r="N1655" s="48"/>
      <c r="O1655" s="48"/>
      <c r="P1655" s="48"/>
      <c r="Q1655" s="48"/>
    </row>
    <row r="1656" spans="1:17" x14ac:dyDescent="0.25">
      <c r="A1656" s="3">
        <v>3.1899999999998299</v>
      </c>
      <c r="B1656" s="53">
        <f t="shared" si="150"/>
        <v>1939209.7264436653</v>
      </c>
      <c r="C1656" s="53">
        <f t="shared" si="151"/>
        <v>0</v>
      </c>
      <c r="D1656" s="54">
        <f t="shared" si="152"/>
        <v>1.2406072556148118E-5</v>
      </c>
      <c r="E1656" s="48"/>
      <c r="F1656" s="56">
        <f t="shared" si="153"/>
        <v>0.99927622995879806</v>
      </c>
      <c r="G1656" s="48">
        <f t="shared" si="154"/>
        <v>1.2605220352401858E-5</v>
      </c>
      <c r="H1656" s="57">
        <f t="shared" si="155"/>
        <v>1936170.2127658539</v>
      </c>
      <c r="M1656" s="48"/>
      <c r="N1656" s="48"/>
      <c r="O1656" s="48"/>
      <c r="P1656" s="48"/>
      <c r="Q1656" s="48"/>
    </row>
    <row r="1657" spans="1:17" x14ac:dyDescent="0.25">
      <c r="A1657" s="3">
        <v>3.1949999999998302</v>
      </c>
      <c r="B1657" s="53">
        <f t="shared" si="150"/>
        <v>1942249.2401214771</v>
      </c>
      <c r="C1657" s="53">
        <f t="shared" si="151"/>
        <v>0</v>
      </c>
      <c r="D1657" s="54">
        <f t="shared" si="152"/>
        <v>1.2209765815840434E-5</v>
      </c>
      <c r="E1657" s="48"/>
      <c r="F1657" s="56">
        <f t="shared" si="153"/>
        <v>0.9992886360313542</v>
      </c>
      <c r="G1657" s="48">
        <f t="shared" si="154"/>
        <v>1.2406072556148118E-5</v>
      </c>
      <c r="H1657" s="57">
        <f t="shared" si="155"/>
        <v>1939209.7264436653</v>
      </c>
      <c r="M1657" s="48"/>
      <c r="N1657" s="48"/>
      <c r="O1657" s="48"/>
      <c r="P1657" s="48"/>
      <c r="Q1657" s="48"/>
    </row>
    <row r="1658" spans="1:17" x14ac:dyDescent="0.25">
      <c r="A1658" s="3">
        <v>3.1999999999998301</v>
      </c>
      <c r="B1658" s="53">
        <f t="shared" si="150"/>
        <v>1945288.7537992885</v>
      </c>
      <c r="C1658" s="53">
        <f t="shared" si="151"/>
        <v>0</v>
      </c>
      <c r="D1658" s="54">
        <f t="shared" si="152"/>
        <v>1.2016264913650154E-5</v>
      </c>
      <c r="E1658" s="48"/>
      <c r="F1658" s="56">
        <f t="shared" si="153"/>
        <v>0.99930084579717005</v>
      </c>
      <c r="G1658" s="48">
        <f t="shared" si="154"/>
        <v>1.2209765815840434E-5</v>
      </c>
      <c r="H1658" s="57">
        <f t="shared" si="155"/>
        <v>1942249.2401214771</v>
      </c>
      <c r="M1658" s="48"/>
      <c r="N1658" s="48"/>
      <c r="O1658" s="48"/>
      <c r="P1658" s="48"/>
      <c r="Q1658" s="48"/>
    </row>
    <row r="1659" spans="1:17" x14ac:dyDescent="0.25">
      <c r="A1659" s="3">
        <v>3.20499999999983</v>
      </c>
      <c r="B1659" s="53">
        <f t="shared" si="150"/>
        <v>1948328.2674771</v>
      </c>
      <c r="C1659" s="53">
        <f t="shared" si="151"/>
        <v>0</v>
      </c>
      <c r="D1659" s="54">
        <f t="shared" si="152"/>
        <v>1.1825534980802743E-5</v>
      </c>
      <c r="E1659" s="48"/>
      <c r="F1659" s="56">
        <f t="shared" si="153"/>
        <v>0.9993128620620837</v>
      </c>
      <c r="G1659" s="48">
        <f t="shared" si="154"/>
        <v>1.2016264913650154E-5</v>
      </c>
      <c r="H1659" s="57">
        <f t="shared" si="155"/>
        <v>1945288.7537992885</v>
      </c>
      <c r="M1659" s="48"/>
      <c r="N1659" s="48"/>
      <c r="O1659" s="48"/>
      <c r="P1659" s="48"/>
      <c r="Q1659" s="48"/>
    </row>
    <row r="1660" spans="1:17" x14ac:dyDescent="0.25">
      <c r="A1660" s="3">
        <v>3.2099999999998299</v>
      </c>
      <c r="B1660" s="53">
        <f t="shared" si="150"/>
        <v>1951367.7811549115</v>
      </c>
      <c r="C1660" s="53">
        <f t="shared" si="151"/>
        <v>0</v>
      </c>
      <c r="D1660" s="54">
        <f t="shared" si="152"/>
        <v>1.1637541495135295E-5</v>
      </c>
      <c r="E1660" s="48"/>
      <c r="F1660" s="56">
        <f t="shared" si="153"/>
        <v>0.9993246875970645</v>
      </c>
      <c r="G1660" s="48">
        <f t="shared" si="154"/>
        <v>1.1825534980802743E-5</v>
      </c>
      <c r="H1660" s="57">
        <f t="shared" si="155"/>
        <v>1948328.2674771</v>
      </c>
      <c r="M1660" s="48"/>
      <c r="N1660" s="48"/>
      <c r="O1660" s="48"/>
      <c r="P1660" s="48"/>
      <c r="Q1660" s="48"/>
    </row>
    <row r="1661" spans="1:17" x14ac:dyDescent="0.25">
      <c r="A1661" s="3">
        <v>3.2149999999998302</v>
      </c>
      <c r="B1661" s="53">
        <f t="shared" si="150"/>
        <v>1954407.2948327234</v>
      </c>
      <c r="C1661" s="53">
        <f t="shared" si="151"/>
        <v>0</v>
      </c>
      <c r="D1661" s="54">
        <f t="shared" si="152"/>
        <v>1.1452250279764264E-5</v>
      </c>
      <c r="E1661" s="48"/>
      <c r="F1661" s="56">
        <f t="shared" si="153"/>
        <v>0.99933632513855963</v>
      </c>
      <c r="G1661" s="48">
        <f t="shared" si="154"/>
        <v>1.1637541495135295E-5</v>
      </c>
      <c r="H1661" s="57">
        <f t="shared" si="155"/>
        <v>1951367.7811549115</v>
      </c>
      <c r="M1661" s="48"/>
      <c r="N1661" s="48"/>
      <c r="O1661" s="48"/>
      <c r="P1661" s="48"/>
      <c r="Q1661" s="48"/>
    </row>
    <row r="1662" spans="1:17" x14ac:dyDescent="0.25">
      <c r="A1662" s="3">
        <v>3.2199999999998301</v>
      </c>
      <c r="B1662" s="53">
        <f t="shared" si="150"/>
        <v>1957446.8085105349</v>
      </c>
      <c r="C1662" s="53">
        <f t="shared" si="151"/>
        <v>0</v>
      </c>
      <c r="D1662" s="54">
        <f t="shared" si="152"/>
        <v>1.1269627500198887E-5</v>
      </c>
      <c r="E1662" s="48"/>
      <c r="F1662" s="56">
        <f t="shared" si="153"/>
        <v>0.9993477773888394</v>
      </c>
      <c r="G1662" s="48">
        <f t="shared" si="154"/>
        <v>1.1452250279764264E-5</v>
      </c>
      <c r="H1662" s="57">
        <f t="shared" si="155"/>
        <v>1954407.2948327234</v>
      </c>
      <c r="M1662" s="48"/>
      <c r="N1662" s="48"/>
      <c r="O1662" s="48"/>
      <c r="P1662" s="48"/>
      <c r="Q1662" s="48"/>
    </row>
    <row r="1663" spans="1:17" x14ac:dyDescent="0.25">
      <c r="A1663" s="3">
        <v>3.22499999999983</v>
      </c>
      <c r="B1663" s="53">
        <f t="shared" si="150"/>
        <v>1960486.3221883464</v>
      </c>
      <c r="C1663" s="53">
        <f t="shared" si="151"/>
        <v>0</v>
      </c>
      <c r="D1663" s="54">
        <f t="shared" si="152"/>
        <v>1.1089639662231754E-5</v>
      </c>
      <c r="E1663" s="48"/>
      <c r="F1663" s="56">
        <f t="shared" si="153"/>
        <v>0.9993590470163396</v>
      </c>
      <c r="G1663" s="48">
        <f t="shared" si="154"/>
        <v>1.1269627500198887E-5</v>
      </c>
      <c r="H1663" s="57">
        <f t="shared" si="155"/>
        <v>1957446.8085105349</v>
      </c>
      <c r="M1663" s="48"/>
      <c r="N1663" s="48"/>
      <c r="O1663" s="48"/>
      <c r="P1663" s="48"/>
      <c r="Q1663" s="48"/>
    </row>
    <row r="1664" spans="1:17" x14ac:dyDescent="0.25">
      <c r="A1664" s="3">
        <v>3.2299999999998299</v>
      </c>
      <c r="B1664" s="53">
        <f t="shared" si="150"/>
        <v>1963525.8358661579</v>
      </c>
      <c r="C1664" s="53">
        <f t="shared" si="151"/>
        <v>0</v>
      </c>
      <c r="D1664" s="54">
        <f t="shared" si="152"/>
        <v>1.0912253610939615E-5</v>
      </c>
      <c r="E1664" s="48"/>
      <c r="F1664" s="56">
        <f t="shared" si="153"/>
        <v>0.99937013665600183</v>
      </c>
      <c r="G1664" s="48">
        <f t="shared" si="154"/>
        <v>1.1089639662231754E-5</v>
      </c>
      <c r="H1664" s="57">
        <f t="shared" si="155"/>
        <v>1960486.3221883464</v>
      </c>
      <c r="M1664" s="48"/>
      <c r="N1664" s="48"/>
      <c r="O1664" s="48"/>
      <c r="P1664" s="48"/>
      <c r="Q1664" s="48"/>
    </row>
    <row r="1665" spans="1:17" x14ac:dyDescent="0.25">
      <c r="A1665" s="3">
        <v>3.2349999999998298</v>
      </c>
      <c r="B1665" s="53">
        <f t="shared" si="150"/>
        <v>1966565.3495439694</v>
      </c>
      <c r="C1665" s="53">
        <f t="shared" si="151"/>
        <v>0</v>
      </c>
      <c r="D1665" s="54">
        <f t="shared" si="152"/>
        <v>1.0737436526908617E-5</v>
      </c>
      <c r="E1665" s="48"/>
      <c r="F1665" s="56">
        <f t="shared" si="153"/>
        <v>0.99938104890961277</v>
      </c>
      <c r="G1665" s="48">
        <f t="shared" si="154"/>
        <v>1.0912253610939615E-5</v>
      </c>
      <c r="H1665" s="57">
        <f t="shared" si="155"/>
        <v>1963525.8358661579</v>
      </c>
      <c r="M1665" s="48"/>
      <c r="N1665" s="48"/>
      <c r="O1665" s="48"/>
      <c r="P1665" s="48"/>
      <c r="Q1665" s="48"/>
    </row>
    <row r="1666" spans="1:17" x14ac:dyDescent="0.25">
      <c r="A1666" s="3">
        <v>3.2399999999998301</v>
      </c>
      <c r="B1666" s="53">
        <f t="shared" si="150"/>
        <v>1969604.8632217811</v>
      </c>
      <c r="C1666" s="53">
        <f t="shared" si="151"/>
        <v>0</v>
      </c>
      <c r="D1666" s="54">
        <f t="shared" si="152"/>
        <v>1.056515592556817E-5</v>
      </c>
      <c r="E1666" s="48"/>
      <c r="F1666" s="56">
        <f t="shared" si="153"/>
        <v>0.99939178634613968</v>
      </c>
      <c r="G1666" s="48">
        <f t="shared" si="154"/>
        <v>1.0737436526908617E-5</v>
      </c>
      <c r="H1666" s="57">
        <f t="shared" si="155"/>
        <v>1966565.3495439694</v>
      </c>
      <c r="M1666" s="48"/>
      <c r="N1666" s="48"/>
      <c r="O1666" s="48"/>
      <c r="P1666" s="48"/>
      <c r="Q1666" s="48"/>
    </row>
    <row r="1667" spans="1:17" x14ac:dyDescent="0.25">
      <c r="A1667" s="3">
        <v>3.24499999999983</v>
      </c>
      <c r="B1667" s="53">
        <f t="shared" si="150"/>
        <v>1972644.3768995926</v>
      </c>
      <c r="C1667" s="53">
        <f t="shared" si="151"/>
        <v>0</v>
      </c>
      <c r="D1667" s="54">
        <f t="shared" si="152"/>
        <v>1.0395379653971304E-5</v>
      </c>
      <c r="E1667" s="48"/>
      <c r="F1667" s="56">
        <f t="shared" si="153"/>
        <v>0.99940235150206524</v>
      </c>
      <c r="G1667" s="48">
        <f t="shared" si="154"/>
        <v>1.056515592556817E-5</v>
      </c>
      <c r="H1667" s="57">
        <f t="shared" si="155"/>
        <v>1969604.8632217811</v>
      </c>
      <c r="M1667" s="48"/>
      <c r="N1667" s="48"/>
      <c r="O1667" s="48"/>
      <c r="P1667" s="48"/>
      <c r="Q1667" s="48"/>
    </row>
    <row r="1668" spans="1:17" x14ac:dyDescent="0.25">
      <c r="A1668" s="3">
        <v>3.2499999999998299</v>
      </c>
      <c r="B1668" s="53">
        <f t="shared" si="150"/>
        <v>1975683.8905774041</v>
      </c>
      <c r="C1668" s="53">
        <f t="shared" si="151"/>
        <v>0</v>
      </c>
      <c r="D1668" s="54">
        <f t="shared" si="152"/>
        <v>1.022807588968444E-5</v>
      </c>
      <c r="E1668" s="48"/>
      <c r="F1668" s="56">
        <f t="shared" si="153"/>
        <v>0.99941274688171922</v>
      </c>
      <c r="G1668" s="48">
        <f t="shared" si="154"/>
        <v>1.0395379653971304E-5</v>
      </c>
      <c r="H1668" s="57">
        <f t="shared" si="155"/>
        <v>1972644.3768995926</v>
      </c>
      <c r="M1668" s="48"/>
      <c r="N1668" s="48"/>
      <c r="O1668" s="48"/>
      <c r="P1668" s="48"/>
      <c r="Q1668" s="48"/>
    </row>
    <row r="1669" spans="1:17" x14ac:dyDescent="0.25">
      <c r="A1669" s="3">
        <v>3.2549999999998298</v>
      </c>
      <c r="B1669" s="53">
        <f t="shared" si="150"/>
        <v>1978723.4042552155</v>
      </c>
      <c r="C1669" s="53">
        <f t="shared" si="151"/>
        <v>0</v>
      </c>
      <c r="D1669" s="54">
        <f t="shared" si="152"/>
        <v>1.006321313756775E-5</v>
      </c>
      <c r="E1669" s="48"/>
      <c r="F1669" s="56">
        <f t="shared" si="153"/>
        <v>0.9994229749576089</v>
      </c>
      <c r="G1669" s="48">
        <f t="shared" si="154"/>
        <v>1.022807588968444E-5</v>
      </c>
      <c r="H1669" s="57">
        <f t="shared" si="155"/>
        <v>1975683.8905774041</v>
      </c>
      <c r="M1669" s="48"/>
      <c r="N1669" s="48"/>
      <c r="O1669" s="48"/>
      <c r="P1669" s="48"/>
      <c r="Q1669" s="48"/>
    </row>
    <row r="1670" spans="1:17" x14ac:dyDescent="0.25">
      <c r="A1670" s="3">
        <v>3.2599999999998301</v>
      </c>
      <c r="B1670" s="53">
        <f t="shared" si="150"/>
        <v>1981762.9179330273</v>
      </c>
      <c r="C1670" s="53">
        <f t="shared" si="151"/>
        <v>0</v>
      </c>
      <c r="D1670" s="54">
        <f t="shared" si="152"/>
        <v>9.9007602285539065E-6</v>
      </c>
      <c r="E1670" s="48"/>
      <c r="F1670" s="56">
        <f t="shared" si="153"/>
        <v>0.99943303817074647</v>
      </c>
      <c r="G1670" s="48">
        <f t="shared" si="154"/>
        <v>1.006321313756775E-5</v>
      </c>
      <c r="H1670" s="57">
        <f t="shared" si="155"/>
        <v>1978723.4042552155</v>
      </c>
      <c r="M1670" s="48"/>
      <c r="N1670" s="48"/>
      <c r="O1670" s="48"/>
      <c r="P1670" s="48"/>
      <c r="Q1670" s="48"/>
    </row>
    <row r="1671" spans="1:17" x14ac:dyDescent="0.25">
      <c r="A1671" s="3">
        <v>3.26499999999983</v>
      </c>
      <c r="B1671" s="53">
        <f t="shared" si="150"/>
        <v>1984802.4316108387</v>
      </c>
      <c r="C1671" s="53">
        <f t="shared" si="151"/>
        <v>0</v>
      </c>
      <c r="D1671" s="54">
        <f t="shared" si="152"/>
        <v>9.7406863168725266E-6</v>
      </c>
      <c r="E1671" s="48"/>
      <c r="F1671" s="56">
        <f t="shared" si="153"/>
        <v>0.99944293893097502</v>
      </c>
      <c r="G1671" s="48">
        <f t="shared" si="154"/>
        <v>9.9007602285539065E-6</v>
      </c>
      <c r="H1671" s="57">
        <f t="shared" si="155"/>
        <v>1981762.9179330273</v>
      </c>
      <c r="M1671" s="48"/>
      <c r="N1671" s="48"/>
      <c r="O1671" s="48"/>
      <c r="P1671" s="48"/>
      <c r="Q1671" s="48"/>
    </row>
    <row r="1672" spans="1:17" x14ac:dyDescent="0.25">
      <c r="A1672" s="3">
        <v>3.2699999999998299</v>
      </c>
      <c r="B1672" s="53">
        <f t="shared" si="150"/>
        <v>1987841.9452886502</v>
      </c>
      <c r="C1672" s="53">
        <f t="shared" si="151"/>
        <v>0</v>
      </c>
      <c r="D1672" s="54">
        <f t="shared" si="152"/>
        <v>9.5829608780517717E-6</v>
      </c>
      <c r="E1672" s="48"/>
      <c r="F1672" s="56">
        <f t="shared" si="153"/>
        <v>0.99945267961729189</v>
      </c>
      <c r="G1672" s="48">
        <f t="shared" si="154"/>
        <v>9.7406863168725266E-6</v>
      </c>
      <c r="H1672" s="57">
        <f t="shared" si="155"/>
        <v>1984802.4316108387</v>
      </c>
      <c r="M1672" s="48"/>
      <c r="N1672" s="48"/>
      <c r="O1672" s="48"/>
      <c r="P1672" s="48"/>
      <c r="Q1672" s="48"/>
    </row>
    <row r="1673" spans="1:17" x14ac:dyDescent="0.25">
      <c r="A1673" s="3">
        <v>3.2749999999998298</v>
      </c>
      <c r="B1673" s="53">
        <f t="shared" si="150"/>
        <v>1990881.4589664617</v>
      </c>
      <c r="C1673" s="53">
        <f t="shared" si="151"/>
        <v>0</v>
      </c>
      <c r="D1673" s="54">
        <f t="shared" si="152"/>
        <v>9.427553707141989E-6</v>
      </c>
      <c r="E1673" s="48"/>
      <c r="F1673" s="56">
        <f t="shared" si="153"/>
        <v>0.99946226257816995</v>
      </c>
      <c r="G1673" s="48">
        <f t="shared" si="154"/>
        <v>9.5829608780517717E-6</v>
      </c>
      <c r="H1673" s="57">
        <f t="shared" si="155"/>
        <v>1987841.9452886502</v>
      </c>
      <c r="M1673" s="48"/>
      <c r="N1673" s="48"/>
      <c r="O1673" s="48"/>
      <c r="P1673" s="48"/>
      <c r="Q1673" s="48"/>
    </row>
    <row r="1674" spans="1:17" x14ac:dyDescent="0.25">
      <c r="A1674" s="3">
        <v>3.2799999999998302</v>
      </c>
      <c r="B1674" s="53">
        <f t="shared" si="150"/>
        <v>1993920.9726442734</v>
      </c>
      <c r="C1674" s="53">
        <f t="shared" si="151"/>
        <v>0</v>
      </c>
      <c r="D1674" s="54">
        <f t="shared" si="152"/>
        <v>9.2744349156070882E-6</v>
      </c>
      <c r="E1674" s="48"/>
      <c r="F1674" s="56">
        <f t="shared" si="153"/>
        <v>0.99947169013187709</v>
      </c>
      <c r="G1674" s="48">
        <f t="shared" si="154"/>
        <v>9.427553707141989E-6</v>
      </c>
      <c r="H1674" s="57">
        <f t="shared" si="155"/>
        <v>1990881.4589664617</v>
      </c>
      <c r="M1674" s="48"/>
      <c r="N1674" s="48"/>
      <c r="O1674" s="48"/>
      <c r="P1674" s="48"/>
      <c r="Q1674" s="48"/>
    </row>
    <row r="1675" spans="1:17" x14ac:dyDescent="0.25">
      <c r="A1675" s="3">
        <v>3.2849999999998301</v>
      </c>
      <c r="B1675" s="53">
        <f t="shared" si="150"/>
        <v>1996960.4863220849</v>
      </c>
      <c r="C1675" s="53">
        <f t="shared" si="151"/>
        <v>0</v>
      </c>
      <c r="D1675" s="54">
        <f t="shared" si="152"/>
        <v>9.1235749304363623E-6</v>
      </c>
      <c r="E1675" s="48"/>
      <c r="F1675" s="56">
        <f t="shared" si="153"/>
        <v>0.9994809645667927</v>
      </c>
      <c r="G1675" s="48">
        <f t="shared" si="154"/>
        <v>9.2744349156070882E-6</v>
      </c>
      <c r="H1675" s="57">
        <f t="shared" si="155"/>
        <v>1993920.9726442734</v>
      </c>
      <c r="M1675" s="48"/>
      <c r="N1675" s="48"/>
      <c r="O1675" s="48"/>
      <c r="P1675" s="48"/>
      <c r="Q1675" s="48"/>
    </row>
    <row r="1676" spans="1:17" x14ac:dyDescent="0.25">
      <c r="A1676" s="3">
        <v>3.2899999999998299</v>
      </c>
      <c r="B1676" s="53">
        <f t="shared" si="150"/>
        <v>1999999.9999998964</v>
      </c>
      <c r="C1676" s="53">
        <f t="shared" si="151"/>
        <v>0</v>
      </c>
      <c r="D1676" s="54">
        <f t="shared" si="152"/>
        <v>8.9749444908138187E-6</v>
      </c>
      <c r="E1676" s="48"/>
      <c r="F1676" s="56">
        <f t="shared" si="153"/>
        <v>0.99949008814172313</v>
      </c>
      <c r="G1676" s="48">
        <f t="shared" si="154"/>
        <v>9.1235749304363623E-6</v>
      </c>
      <c r="H1676" s="57">
        <f t="shared" si="155"/>
        <v>1996960.4863220849</v>
      </c>
      <c r="M1676" s="48"/>
      <c r="N1676" s="48"/>
      <c r="O1676" s="48"/>
      <c r="P1676" s="48"/>
      <c r="Q1676" s="48"/>
    </row>
    <row r="1677" spans="1:17" x14ac:dyDescent="0.25">
      <c r="A1677" s="3">
        <v>3.2949999999998298</v>
      </c>
      <c r="B1677" s="53">
        <f t="shared" si="150"/>
        <v>2003039.5136777079</v>
      </c>
      <c r="C1677" s="53">
        <f t="shared" si="151"/>
        <v>0</v>
      </c>
      <c r="D1677" s="54">
        <f t="shared" si="152"/>
        <v>8.8285146464528452E-6</v>
      </c>
      <c r="E1677" s="48"/>
      <c r="F1677" s="56">
        <f t="shared" si="153"/>
        <v>0.99949906308621395</v>
      </c>
      <c r="G1677" s="48">
        <f t="shared" si="154"/>
        <v>8.9749444908138187E-6</v>
      </c>
      <c r="H1677" s="57">
        <f t="shared" si="155"/>
        <v>1999999.9999998964</v>
      </c>
      <c r="M1677" s="48"/>
      <c r="N1677" s="48"/>
      <c r="O1677" s="48"/>
      <c r="P1677" s="48"/>
      <c r="Q1677" s="48"/>
    </row>
    <row r="1678" spans="1:17" x14ac:dyDescent="0.25">
      <c r="A1678" s="3">
        <v>3.2999999999998302</v>
      </c>
      <c r="B1678" s="53">
        <f t="shared" si="150"/>
        <v>2006079.0273555196</v>
      </c>
      <c r="C1678" s="53">
        <f t="shared" si="151"/>
        <v>0</v>
      </c>
      <c r="D1678" s="54">
        <f t="shared" si="152"/>
        <v>8.6842567554867856E-6</v>
      </c>
      <c r="E1678" s="48"/>
      <c r="F1678" s="56">
        <f t="shared" si="153"/>
        <v>0.9995078916008604</v>
      </c>
      <c r="G1678" s="48">
        <f t="shared" si="154"/>
        <v>8.8285146464528452E-6</v>
      </c>
      <c r="H1678" s="57">
        <f t="shared" si="155"/>
        <v>2003039.5136777079</v>
      </c>
      <c r="M1678" s="48"/>
      <c r="N1678" s="48"/>
      <c r="O1678" s="48"/>
      <c r="P1678" s="48"/>
      <c r="Q1678" s="48"/>
    </row>
    <row r="1679" spans="1:17" x14ac:dyDescent="0.25">
      <c r="A1679" s="3">
        <v>3.3049999999998301</v>
      </c>
      <c r="B1679" s="53">
        <f t="shared" si="150"/>
        <v>2009118.5410333311</v>
      </c>
      <c r="C1679" s="53">
        <f t="shared" si="151"/>
        <v>0</v>
      </c>
      <c r="D1679" s="54">
        <f t="shared" si="152"/>
        <v>8.5421424821374714E-6</v>
      </c>
      <c r="E1679" s="48"/>
      <c r="F1679" s="56">
        <f t="shared" si="153"/>
        <v>0.99951657585761589</v>
      </c>
      <c r="G1679" s="48">
        <f t="shared" si="154"/>
        <v>8.6842567554867856E-6</v>
      </c>
      <c r="H1679" s="57">
        <f t="shared" si="155"/>
        <v>2006079.0273555196</v>
      </c>
      <c r="M1679" s="48"/>
      <c r="N1679" s="48"/>
      <c r="O1679" s="48"/>
      <c r="P1679" s="48"/>
      <c r="Q1679" s="48"/>
    </row>
    <row r="1680" spans="1:17" x14ac:dyDescent="0.25">
      <c r="A1680" s="3">
        <v>3.30999999999983</v>
      </c>
      <c r="B1680" s="53">
        <f t="shared" si="150"/>
        <v>2012158.0547111426</v>
      </c>
      <c r="C1680" s="53">
        <f t="shared" si="151"/>
        <v>0</v>
      </c>
      <c r="D1680" s="54">
        <f t="shared" si="152"/>
        <v>8.4021437941617094E-6</v>
      </c>
      <c r="E1680" s="48"/>
      <c r="F1680" s="56">
        <f t="shared" si="153"/>
        <v>0.99952511800009802</v>
      </c>
      <c r="G1680" s="48">
        <f t="shared" si="154"/>
        <v>8.5421424821374714E-6</v>
      </c>
      <c r="H1680" s="57">
        <f t="shared" si="155"/>
        <v>2009118.5410333311</v>
      </c>
      <c r="M1680" s="48"/>
      <c r="N1680" s="48"/>
      <c r="O1680" s="48"/>
      <c r="P1680" s="48"/>
      <c r="Q1680" s="48"/>
    </row>
    <row r="1681" spans="1:17" x14ac:dyDescent="0.25">
      <c r="A1681" s="3">
        <v>3.3149999999998299</v>
      </c>
      <c r="B1681" s="53">
        <f t="shared" si="150"/>
        <v>2015197.568388954</v>
      </c>
      <c r="C1681" s="53">
        <f t="shared" si="151"/>
        <v>0</v>
      </c>
      <c r="D1681" s="54">
        <f t="shared" si="152"/>
        <v>8.2642329616300358E-6</v>
      </c>
      <c r="E1681" s="48"/>
      <c r="F1681" s="56">
        <f t="shared" si="153"/>
        <v>0.99953352014389218</v>
      </c>
      <c r="G1681" s="48">
        <f t="shared" si="154"/>
        <v>8.4021437941617094E-6</v>
      </c>
      <c r="H1681" s="57">
        <f t="shared" si="155"/>
        <v>2012158.0547111426</v>
      </c>
      <c r="M1681" s="48"/>
      <c r="N1681" s="48"/>
      <c r="O1681" s="48"/>
      <c r="P1681" s="48"/>
      <c r="Q1681" s="48"/>
    </row>
    <row r="1682" spans="1:17" x14ac:dyDescent="0.25">
      <c r="A1682" s="3">
        <v>3.3199999999998302</v>
      </c>
      <c r="B1682" s="53">
        <f t="shared" ref="B1682:B1745" si="156">A1682*D$11+D$10</f>
        <v>2018237.082066766</v>
      </c>
      <c r="C1682" s="53">
        <f t="shared" ref="C1682:C1745" si="157">IF(EXACT(D$12,"under"),IF(B1682&lt;D$8,D$9*(D$8-B1682),0),IF(B1682&gt;D$8,D$9*(B1682-D$8),0))</f>
        <v>0</v>
      </c>
      <c r="D1682" s="54">
        <f t="shared" si="152"/>
        <v>8.128382553818092E-6</v>
      </c>
      <c r="E1682" s="48"/>
      <c r="F1682" s="56">
        <f t="shared" si="153"/>
        <v>0.99954178437685381</v>
      </c>
      <c r="G1682" s="48">
        <f t="shared" si="154"/>
        <v>8.2642329616300358E-6</v>
      </c>
      <c r="H1682" s="57">
        <f t="shared" si="155"/>
        <v>2015197.568388954</v>
      </c>
      <c r="M1682" s="48"/>
      <c r="N1682" s="48"/>
      <c r="O1682" s="48"/>
      <c r="P1682" s="48"/>
      <c r="Q1682" s="48"/>
    </row>
    <row r="1683" spans="1:17" x14ac:dyDescent="0.25">
      <c r="A1683" s="3">
        <v>3.3249999999998301</v>
      </c>
      <c r="B1683" s="53">
        <f t="shared" si="156"/>
        <v>2021276.5957445775</v>
      </c>
      <c r="C1683" s="53">
        <f t="shared" si="157"/>
        <v>0</v>
      </c>
      <c r="D1683" s="54">
        <f t="shared" ref="D1683:D1746" si="158">IF(OR(B1683&lt;D$13,B1683&gt;D$14),0,NORMDIST(B1683,D$10,D$11,1)-NORMDIST(B1682,D$10,D$11,1))</f>
        <v>7.9945654370972008E-6</v>
      </c>
      <c r="E1683" s="48"/>
      <c r="F1683" s="56">
        <f t="shared" ref="F1683:F1746" si="159">NORMDIST(B1682,D$10,D$11,1)</f>
        <v>0.99954991275940763</v>
      </c>
      <c r="G1683" s="48">
        <f t="shared" si="154"/>
        <v>8.128382553818092E-6</v>
      </c>
      <c r="H1683" s="57">
        <f t="shared" si="155"/>
        <v>2018237.082066766</v>
      </c>
      <c r="M1683" s="48"/>
      <c r="N1683" s="48"/>
      <c r="O1683" s="48"/>
      <c r="P1683" s="48"/>
      <c r="Q1683" s="48"/>
    </row>
    <row r="1684" spans="1:17" x14ac:dyDescent="0.25">
      <c r="A1684" s="3">
        <v>3.32999999999983</v>
      </c>
      <c r="B1684" s="53">
        <f t="shared" si="156"/>
        <v>2024316.109422389</v>
      </c>
      <c r="C1684" s="53">
        <f t="shared" si="157"/>
        <v>0</v>
      </c>
      <c r="D1684" s="54">
        <f t="shared" si="158"/>
        <v>7.862754773380054E-6</v>
      </c>
      <c r="E1684" s="48"/>
      <c r="F1684" s="56">
        <f t="shared" si="159"/>
        <v>0.99955790732484473</v>
      </c>
      <c r="G1684" s="48">
        <f t="shared" ref="G1684:G1747" si="160">IF(AND(H1684&gt;=D$13,H1684&lt;=D$14),(F1684-F1683)/(1-O$19-O$20),0)</f>
        <v>7.9945654370972008E-6</v>
      </c>
      <c r="H1684" s="57">
        <f t="shared" ref="H1684:H1747" si="161">D$10+A1683*D$11</f>
        <v>2021276.5957445775</v>
      </c>
      <c r="M1684" s="48"/>
      <c r="N1684" s="48"/>
      <c r="O1684" s="48"/>
      <c r="P1684" s="48"/>
      <c r="Q1684" s="48"/>
    </row>
    <row r="1685" spans="1:17" x14ac:dyDescent="0.25">
      <c r="A1685" s="3">
        <v>3.3349999999998299</v>
      </c>
      <c r="B1685" s="53">
        <f t="shared" si="156"/>
        <v>2027355.6231002004</v>
      </c>
      <c r="C1685" s="53">
        <f t="shared" si="157"/>
        <v>0</v>
      </c>
      <c r="D1685" s="54">
        <f t="shared" si="158"/>
        <v>7.7329240172341329E-6</v>
      </c>
      <c r="E1685" s="48"/>
      <c r="F1685" s="56">
        <f t="shared" si="159"/>
        <v>0.99956577007961811</v>
      </c>
      <c r="G1685" s="48">
        <f t="shared" si="160"/>
        <v>7.862754773380054E-6</v>
      </c>
      <c r="H1685" s="57">
        <f t="shared" si="161"/>
        <v>2024316.109422389</v>
      </c>
      <c r="M1685" s="48"/>
      <c r="N1685" s="48"/>
      <c r="O1685" s="48"/>
      <c r="P1685" s="48"/>
      <c r="Q1685" s="48"/>
    </row>
    <row r="1686" spans="1:17" x14ac:dyDescent="0.25">
      <c r="A1686" s="3">
        <v>3.3399999999998302</v>
      </c>
      <c r="B1686" s="53">
        <f t="shared" si="156"/>
        <v>2030395.1367780122</v>
      </c>
      <c r="C1686" s="53">
        <f t="shared" si="157"/>
        <v>0</v>
      </c>
      <c r="D1686" s="54">
        <f t="shared" si="158"/>
        <v>7.6050469139943289E-6</v>
      </c>
      <c r="E1686" s="48"/>
      <c r="F1686" s="56">
        <f t="shared" si="159"/>
        <v>0.99957350300363534</v>
      </c>
      <c r="G1686" s="48">
        <f t="shared" si="160"/>
        <v>7.7329240172341329E-6</v>
      </c>
      <c r="H1686" s="57">
        <f t="shared" si="161"/>
        <v>2027355.6231002004</v>
      </c>
      <c r="M1686" s="48"/>
      <c r="N1686" s="48"/>
      <c r="O1686" s="48"/>
      <c r="P1686" s="48"/>
      <c r="Q1686" s="48"/>
    </row>
    <row r="1687" spans="1:17" x14ac:dyDescent="0.25">
      <c r="A1687" s="3">
        <v>3.3449999999998301</v>
      </c>
      <c r="B1687" s="53">
        <f t="shared" si="156"/>
        <v>2033434.6504558236</v>
      </c>
      <c r="C1687" s="53">
        <f t="shared" si="157"/>
        <v>0</v>
      </c>
      <c r="D1687" s="54">
        <f t="shared" si="158"/>
        <v>7.4790974977645419E-6</v>
      </c>
      <c r="E1687" s="48"/>
      <c r="F1687" s="56">
        <f t="shared" si="159"/>
        <v>0.99958110805054934</v>
      </c>
      <c r="G1687" s="48">
        <f t="shared" si="160"/>
        <v>7.6050469139943289E-6</v>
      </c>
      <c r="H1687" s="57">
        <f t="shared" si="161"/>
        <v>2030395.1367780122</v>
      </c>
      <c r="M1687" s="48"/>
      <c r="N1687" s="48"/>
      <c r="O1687" s="48"/>
      <c r="P1687" s="48"/>
      <c r="Q1687" s="48"/>
    </row>
    <row r="1688" spans="1:17" x14ac:dyDescent="0.25">
      <c r="A1688" s="3">
        <v>3.34999999999983</v>
      </c>
      <c r="B1688" s="53">
        <f t="shared" si="156"/>
        <v>2036474.1641336351</v>
      </c>
      <c r="C1688" s="53">
        <f t="shared" si="157"/>
        <v>0</v>
      </c>
      <c r="D1688" s="54">
        <f t="shared" si="158"/>
        <v>7.3550500886421233E-6</v>
      </c>
      <c r="E1688" s="48"/>
      <c r="F1688" s="56">
        <f t="shared" si="159"/>
        <v>0.9995885871480471</v>
      </c>
      <c r="G1688" s="48">
        <f t="shared" si="160"/>
        <v>7.4790974977645419E-6</v>
      </c>
      <c r="H1688" s="57">
        <f t="shared" si="161"/>
        <v>2033434.6504558236</v>
      </c>
      <c r="M1688" s="48"/>
      <c r="N1688" s="48"/>
      <c r="O1688" s="48"/>
      <c r="P1688" s="48"/>
      <c r="Q1688" s="48"/>
    </row>
    <row r="1689" spans="1:17" x14ac:dyDescent="0.25">
      <c r="A1689" s="3">
        <v>3.3549999999998201</v>
      </c>
      <c r="B1689" s="53">
        <f t="shared" si="156"/>
        <v>2039513.6778114405</v>
      </c>
      <c r="C1689" s="53">
        <f t="shared" si="157"/>
        <v>0</v>
      </c>
      <c r="D1689" s="54">
        <f t="shared" si="158"/>
        <v>7.2328792909415185E-6</v>
      </c>
      <c r="E1689" s="48"/>
      <c r="F1689" s="56">
        <f t="shared" si="159"/>
        <v>0.99959594219813575</v>
      </c>
      <c r="G1689" s="48">
        <f t="shared" si="160"/>
        <v>7.3550500886421233E-6</v>
      </c>
      <c r="H1689" s="57">
        <f t="shared" si="161"/>
        <v>2036474.1641336351</v>
      </c>
      <c r="M1689" s="48"/>
      <c r="N1689" s="48"/>
      <c r="O1689" s="48"/>
      <c r="P1689" s="48"/>
      <c r="Q1689" s="48"/>
    </row>
    <row r="1690" spans="1:17" x14ac:dyDescent="0.25">
      <c r="A1690" s="3">
        <v>3.35999999999982</v>
      </c>
      <c r="B1690" s="53">
        <f t="shared" si="156"/>
        <v>2042553.191489252</v>
      </c>
      <c r="C1690" s="53">
        <f t="shared" si="157"/>
        <v>0</v>
      </c>
      <c r="D1690" s="54">
        <f t="shared" si="158"/>
        <v>7.1125599909738213E-6</v>
      </c>
      <c r="E1690" s="48"/>
      <c r="F1690" s="56">
        <f t="shared" si="159"/>
        <v>0.99960317507742669</v>
      </c>
      <c r="G1690" s="48">
        <f t="shared" si="160"/>
        <v>7.2328792909415185E-6</v>
      </c>
      <c r="H1690" s="57">
        <f t="shared" si="161"/>
        <v>2039513.6778114405</v>
      </c>
      <c r="M1690" s="48"/>
      <c r="N1690" s="48"/>
      <c r="O1690" s="48"/>
      <c r="P1690" s="48"/>
      <c r="Q1690" s="48"/>
    </row>
    <row r="1691" spans="1:17" x14ac:dyDescent="0.25">
      <c r="A1691" s="3">
        <v>3.3649999999998199</v>
      </c>
      <c r="B1691" s="53">
        <f t="shared" si="156"/>
        <v>2045592.7051670635</v>
      </c>
      <c r="C1691" s="53">
        <f t="shared" si="157"/>
        <v>0</v>
      </c>
      <c r="D1691" s="54">
        <f t="shared" si="158"/>
        <v>6.9940673551593946E-6</v>
      </c>
      <c r="E1691" s="48"/>
      <c r="F1691" s="56">
        <f t="shared" si="159"/>
        <v>0.99961028763741766</v>
      </c>
      <c r="G1691" s="48">
        <f t="shared" si="160"/>
        <v>7.1125599909738213E-6</v>
      </c>
      <c r="H1691" s="57">
        <f t="shared" si="161"/>
        <v>2042553.191489252</v>
      </c>
      <c r="M1691" s="48"/>
      <c r="N1691" s="48"/>
      <c r="O1691" s="48"/>
      <c r="P1691" s="48"/>
      <c r="Q1691" s="48"/>
    </row>
    <row r="1692" spans="1:17" x14ac:dyDescent="0.25">
      <c r="A1692" s="3">
        <v>3.3699999999998198</v>
      </c>
      <c r="B1692" s="53">
        <f t="shared" si="156"/>
        <v>2048632.218844875</v>
      </c>
      <c r="C1692" s="53">
        <f t="shared" si="157"/>
        <v>0</v>
      </c>
      <c r="D1692" s="54">
        <f t="shared" si="158"/>
        <v>6.8773768268082236E-6</v>
      </c>
      <c r="E1692" s="48"/>
      <c r="F1692" s="56">
        <f t="shared" si="159"/>
        <v>0.99961728170477282</v>
      </c>
      <c r="G1692" s="48">
        <f t="shared" si="160"/>
        <v>6.9940673551593946E-6</v>
      </c>
      <c r="H1692" s="57">
        <f t="shared" si="161"/>
        <v>2045592.7051670635</v>
      </c>
      <c r="M1692" s="48"/>
      <c r="N1692" s="48"/>
      <c r="O1692" s="48"/>
      <c r="P1692" s="48"/>
      <c r="Q1692" s="48"/>
    </row>
    <row r="1693" spans="1:17" x14ac:dyDescent="0.25">
      <c r="A1693" s="3">
        <v>3.3749999999998201</v>
      </c>
      <c r="B1693" s="53">
        <f t="shared" si="156"/>
        <v>2051671.7325226867</v>
      </c>
      <c r="C1693" s="53">
        <f t="shared" si="157"/>
        <v>0</v>
      </c>
      <c r="D1693" s="54">
        <f t="shared" si="158"/>
        <v>6.7624641250096929E-6</v>
      </c>
      <c r="E1693" s="48"/>
      <c r="F1693" s="56">
        <f t="shared" si="159"/>
        <v>0.99962415908159963</v>
      </c>
      <c r="G1693" s="48">
        <f t="shared" si="160"/>
        <v>6.8773768268082236E-6</v>
      </c>
      <c r="H1693" s="57">
        <f t="shared" si="161"/>
        <v>2048632.218844875</v>
      </c>
      <c r="M1693" s="48"/>
      <c r="N1693" s="48"/>
      <c r="O1693" s="48"/>
      <c r="P1693" s="48"/>
      <c r="Q1693" s="48"/>
    </row>
    <row r="1694" spans="1:17" x14ac:dyDescent="0.25">
      <c r="A1694" s="3">
        <v>3.37999999999982</v>
      </c>
      <c r="B1694" s="53">
        <f t="shared" si="156"/>
        <v>2054711.2462004982</v>
      </c>
      <c r="C1694" s="53">
        <f t="shared" si="157"/>
        <v>0</v>
      </c>
      <c r="D1694" s="54">
        <f t="shared" si="158"/>
        <v>6.6493052420790733E-6</v>
      </c>
      <c r="E1694" s="48"/>
      <c r="F1694" s="56">
        <f t="shared" si="159"/>
        <v>0.99963092154572464</v>
      </c>
      <c r="G1694" s="48">
        <f t="shared" si="160"/>
        <v>6.7624641250096929E-6</v>
      </c>
      <c r="H1694" s="57">
        <f t="shared" si="161"/>
        <v>2051671.7325226867</v>
      </c>
      <c r="M1694" s="48"/>
      <c r="N1694" s="48"/>
      <c r="O1694" s="48"/>
      <c r="P1694" s="48"/>
      <c r="Q1694" s="48"/>
    </row>
    <row r="1695" spans="1:17" x14ac:dyDescent="0.25">
      <c r="A1695" s="3">
        <v>3.3849999999998199</v>
      </c>
      <c r="B1695" s="53">
        <f t="shared" si="156"/>
        <v>2057750.7598783097</v>
      </c>
      <c r="C1695" s="53">
        <f t="shared" si="157"/>
        <v>0</v>
      </c>
      <c r="D1695" s="54">
        <f t="shared" si="158"/>
        <v>6.5378764410040091E-6</v>
      </c>
      <c r="E1695" s="48"/>
      <c r="F1695" s="56">
        <f t="shared" si="159"/>
        <v>0.99963757085096672</v>
      </c>
      <c r="G1695" s="48">
        <f t="shared" si="160"/>
        <v>6.6493052420790733E-6</v>
      </c>
      <c r="H1695" s="57">
        <f t="shared" si="161"/>
        <v>2054711.2462004982</v>
      </c>
      <c r="M1695" s="48"/>
      <c r="N1695" s="48"/>
      <c r="O1695" s="48"/>
      <c r="P1695" s="48"/>
      <c r="Q1695" s="48"/>
    </row>
    <row r="1696" spans="1:17" x14ac:dyDescent="0.25">
      <c r="A1696" s="3">
        <v>3.3899999999998198</v>
      </c>
      <c r="B1696" s="53">
        <f t="shared" si="156"/>
        <v>2060790.2735561212</v>
      </c>
      <c r="C1696" s="53">
        <f t="shared" si="157"/>
        <v>0</v>
      </c>
      <c r="D1696" s="54">
        <f t="shared" si="158"/>
        <v>6.4281542541122505E-6</v>
      </c>
      <c r="E1696" s="48"/>
      <c r="F1696" s="56">
        <f t="shared" si="159"/>
        <v>0.99964410872740772</v>
      </c>
      <c r="G1696" s="48">
        <f t="shared" si="160"/>
        <v>6.5378764410040091E-6</v>
      </c>
      <c r="H1696" s="57">
        <f t="shared" si="161"/>
        <v>2057750.7598783097</v>
      </c>
      <c r="M1696" s="48"/>
      <c r="N1696" s="48"/>
      <c r="O1696" s="48"/>
      <c r="P1696" s="48"/>
      <c r="Q1696" s="48"/>
    </row>
    <row r="1697" spans="1:17" x14ac:dyDescent="0.25">
      <c r="A1697" s="3">
        <v>3.3949999999998202</v>
      </c>
      <c r="B1697" s="53">
        <f t="shared" si="156"/>
        <v>2063829.7872339331</v>
      </c>
      <c r="C1697" s="53">
        <f t="shared" si="157"/>
        <v>0</v>
      </c>
      <c r="D1697" s="54">
        <f t="shared" si="158"/>
        <v>6.3201154797409842E-6</v>
      </c>
      <c r="E1697" s="48"/>
      <c r="F1697" s="56">
        <f t="shared" si="159"/>
        <v>0.99965053688166183</v>
      </c>
      <c r="G1697" s="48">
        <f t="shared" si="160"/>
        <v>6.4281542541122505E-6</v>
      </c>
      <c r="H1697" s="57">
        <f t="shared" si="161"/>
        <v>2060790.2735561212</v>
      </c>
      <c r="M1697" s="48"/>
      <c r="N1697" s="48"/>
      <c r="O1697" s="48"/>
      <c r="P1697" s="48"/>
      <c r="Q1697" s="48"/>
    </row>
    <row r="1698" spans="1:17" x14ac:dyDescent="0.25">
      <c r="A1698" s="3">
        <v>3.3999999999998201</v>
      </c>
      <c r="B1698" s="53">
        <f t="shared" si="156"/>
        <v>2066869.3009117446</v>
      </c>
      <c r="C1698" s="53">
        <f t="shared" si="157"/>
        <v>0</v>
      </c>
      <c r="D1698" s="54">
        <f t="shared" si="158"/>
        <v>6.2137371813486553E-6</v>
      </c>
      <c r="E1698" s="48"/>
      <c r="F1698" s="56">
        <f t="shared" si="159"/>
        <v>0.99965685699714157</v>
      </c>
      <c r="G1698" s="48">
        <f t="shared" si="160"/>
        <v>6.3201154797409842E-6</v>
      </c>
      <c r="H1698" s="57">
        <f t="shared" si="161"/>
        <v>2063829.7872339331</v>
      </c>
      <c r="M1698" s="48"/>
      <c r="N1698" s="48"/>
      <c r="O1698" s="48"/>
      <c r="P1698" s="48"/>
      <c r="Q1698" s="48"/>
    </row>
    <row r="1699" spans="1:17" x14ac:dyDescent="0.25">
      <c r="A1699" s="3">
        <v>3.4049999999998199</v>
      </c>
      <c r="B1699" s="53">
        <f t="shared" si="156"/>
        <v>2069908.8145895561</v>
      </c>
      <c r="C1699" s="53">
        <f t="shared" si="157"/>
        <v>0</v>
      </c>
      <c r="D1699" s="54">
        <f t="shared" si="158"/>
        <v>6.108996684184298E-6</v>
      </c>
      <c r="E1699" s="48"/>
      <c r="F1699" s="56">
        <f t="shared" si="159"/>
        <v>0.99966307073432292</v>
      </c>
      <c r="G1699" s="48">
        <f t="shared" si="160"/>
        <v>6.2137371813486553E-6</v>
      </c>
      <c r="H1699" s="57">
        <f t="shared" si="161"/>
        <v>2066869.3009117446</v>
      </c>
      <c r="M1699" s="48"/>
      <c r="N1699" s="48"/>
      <c r="O1699" s="48"/>
      <c r="P1699" s="48"/>
      <c r="Q1699" s="48"/>
    </row>
    <row r="1700" spans="1:17" x14ac:dyDescent="0.25">
      <c r="A1700" s="3">
        <v>3.4099999999998198</v>
      </c>
      <c r="B1700" s="53">
        <f t="shared" si="156"/>
        <v>2072948.3282673676</v>
      </c>
      <c r="C1700" s="53">
        <f t="shared" si="157"/>
        <v>0</v>
      </c>
      <c r="D1700" s="54">
        <f t="shared" si="158"/>
        <v>6.0058715738442459E-6</v>
      </c>
      <c r="E1700" s="48"/>
      <c r="F1700" s="56">
        <f t="shared" si="159"/>
        <v>0.99966917973100711</v>
      </c>
      <c r="G1700" s="48">
        <f t="shared" si="160"/>
        <v>6.108996684184298E-6</v>
      </c>
      <c r="H1700" s="57">
        <f t="shared" si="161"/>
        <v>2069908.8145895561</v>
      </c>
      <c r="M1700" s="48"/>
      <c r="N1700" s="48"/>
      <c r="O1700" s="48"/>
      <c r="P1700" s="48"/>
      <c r="Q1700" s="48"/>
    </row>
    <row r="1701" spans="1:17" x14ac:dyDescent="0.25">
      <c r="A1701" s="3">
        <v>3.4149999999998202</v>
      </c>
      <c r="B1701" s="53">
        <f t="shared" si="156"/>
        <v>2075987.8419451793</v>
      </c>
      <c r="C1701" s="53">
        <f t="shared" si="157"/>
        <v>0</v>
      </c>
      <c r="D1701" s="54">
        <f t="shared" si="158"/>
        <v>5.9043396938296411E-6</v>
      </c>
      <c r="E1701" s="48"/>
      <c r="F1701" s="56">
        <f t="shared" si="159"/>
        <v>0.99967518560258095</v>
      </c>
      <c r="G1701" s="48">
        <f t="shared" si="160"/>
        <v>6.0058715738442459E-6</v>
      </c>
      <c r="H1701" s="57">
        <f t="shared" si="161"/>
        <v>2072948.3282673676</v>
      </c>
      <c r="M1701" s="48"/>
      <c r="N1701" s="48"/>
      <c r="O1701" s="48"/>
      <c r="P1701" s="48"/>
      <c r="Q1701" s="48"/>
    </row>
    <row r="1702" spans="1:17" x14ac:dyDescent="0.25">
      <c r="A1702" s="3">
        <v>3.4199999999998201</v>
      </c>
      <c r="B1702" s="53">
        <f t="shared" si="156"/>
        <v>2079027.3556229908</v>
      </c>
      <c r="C1702" s="53">
        <f t="shared" si="157"/>
        <v>0</v>
      </c>
      <c r="D1702" s="54">
        <f t="shared" si="158"/>
        <v>5.8043791437700776E-6</v>
      </c>
      <c r="E1702" s="48"/>
      <c r="F1702" s="56">
        <f t="shared" si="159"/>
        <v>0.99968108994227478</v>
      </c>
      <c r="G1702" s="48">
        <f t="shared" si="160"/>
        <v>5.9043396938296411E-6</v>
      </c>
      <c r="H1702" s="57">
        <f t="shared" si="161"/>
        <v>2075987.8419451793</v>
      </c>
      <c r="M1702" s="48"/>
      <c r="N1702" s="48"/>
      <c r="O1702" s="48"/>
      <c r="P1702" s="48"/>
      <c r="Q1702" s="48"/>
    </row>
    <row r="1703" spans="1:17" x14ac:dyDescent="0.25">
      <c r="A1703" s="3">
        <v>3.42499999999982</v>
      </c>
      <c r="B1703" s="53">
        <f t="shared" si="156"/>
        <v>2082066.8693008022</v>
      </c>
      <c r="C1703" s="53">
        <f t="shared" si="157"/>
        <v>0</v>
      </c>
      <c r="D1703" s="54">
        <f t="shared" si="158"/>
        <v>5.7059682764259989E-6</v>
      </c>
      <c r="E1703" s="48"/>
      <c r="F1703" s="56">
        <f t="shared" si="159"/>
        <v>0.99968689432141855</v>
      </c>
      <c r="G1703" s="48">
        <f t="shared" si="160"/>
        <v>5.8043791437700776E-6</v>
      </c>
      <c r="H1703" s="57">
        <f t="shared" si="161"/>
        <v>2079027.3556229908</v>
      </c>
      <c r="M1703" s="48"/>
      <c r="N1703" s="48"/>
      <c r="O1703" s="48"/>
      <c r="P1703" s="48"/>
      <c r="Q1703" s="48"/>
    </row>
    <row r="1704" spans="1:17" x14ac:dyDescent="0.25">
      <c r="A1704" s="3">
        <v>3.4299999999998199</v>
      </c>
      <c r="B1704" s="53">
        <f t="shared" si="156"/>
        <v>2085106.3829786137</v>
      </c>
      <c r="C1704" s="53">
        <f t="shared" si="157"/>
        <v>0</v>
      </c>
      <c r="D1704" s="54">
        <f t="shared" si="158"/>
        <v>5.609085696134386E-6</v>
      </c>
      <c r="E1704" s="48"/>
      <c r="F1704" s="56">
        <f t="shared" si="159"/>
        <v>0.99969260028969498</v>
      </c>
      <c r="G1704" s="48">
        <f t="shared" si="160"/>
        <v>5.7059682764259989E-6</v>
      </c>
      <c r="H1704" s="57">
        <f t="shared" si="161"/>
        <v>2082066.8693008022</v>
      </c>
      <c r="M1704" s="48"/>
      <c r="N1704" s="48"/>
      <c r="O1704" s="48"/>
      <c r="P1704" s="48"/>
      <c r="Q1704" s="48"/>
    </row>
    <row r="1705" spans="1:17" x14ac:dyDescent="0.25">
      <c r="A1705" s="3">
        <v>3.4349999999998202</v>
      </c>
      <c r="B1705" s="53">
        <f t="shared" si="156"/>
        <v>2088145.8966564254</v>
      </c>
      <c r="C1705" s="53">
        <f t="shared" si="157"/>
        <v>0</v>
      </c>
      <c r="D1705" s="54">
        <f t="shared" si="158"/>
        <v>5.5137102573654673E-6</v>
      </c>
      <c r="E1705" s="48"/>
      <c r="F1705" s="56">
        <f t="shared" si="159"/>
        <v>0.99969820937539111</v>
      </c>
      <c r="G1705" s="48">
        <f t="shared" si="160"/>
        <v>5.609085696134386E-6</v>
      </c>
      <c r="H1705" s="57">
        <f t="shared" si="161"/>
        <v>2085106.3829786137</v>
      </c>
      <c r="M1705" s="48"/>
      <c r="N1705" s="48"/>
      <c r="O1705" s="48"/>
      <c r="P1705" s="48"/>
      <c r="Q1705" s="48"/>
    </row>
    <row r="1706" spans="1:17" x14ac:dyDescent="0.25">
      <c r="A1706" s="3">
        <v>3.4399999999998201</v>
      </c>
      <c r="B1706" s="53">
        <f t="shared" si="156"/>
        <v>2091185.4103342369</v>
      </c>
      <c r="C1706" s="53">
        <f t="shared" si="157"/>
        <v>0</v>
      </c>
      <c r="D1706" s="54">
        <f t="shared" si="158"/>
        <v>5.4198210606148933E-6</v>
      </c>
      <c r="E1706" s="48"/>
      <c r="F1706" s="56">
        <f t="shared" si="159"/>
        <v>0.99970372308564848</v>
      </c>
      <c r="G1706" s="48">
        <f t="shared" si="160"/>
        <v>5.5137102573654673E-6</v>
      </c>
      <c r="H1706" s="57">
        <f t="shared" si="161"/>
        <v>2088145.8966564254</v>
      </c>
      <c r="M1706" s="48"/>
      <c r="N1706" s="48"/>
      <c r="O1706" s="48"/>
      <c r="P1706" s="48"/>
      <c r="Q1706" s="48"/>
    </row>
    <row r="1707" spans="1:17" x14ac:dyDescent="0.25">
      <c r="A1707" s="3">
        <v>3.44499999999982</v>
      </c>
      <c r="B1707" s="53">
        <f t="shared" si="156"/>
        <v>2094224.9240120484</v>
      </c>
      <c r="C1707" s="53">
        <f t="shared" si="157"/>
        <v>0</v>
      </c>
      <c r="D1707" s="54">
        <f t="shared" si="158"/>
        <v>5.3273974525147594E-6</v>
      </c>
      <c r="E1707" s="48"/>
      <c r="F1707" s="56">
        <f t="shared" si="159"/>
        <v>0.99970914290670909</v>
      </c>
      <c r="G1707" s="48">
        <f t="shared" si="160"/>
        <v>5.4198210606148933E-6</v>
      </c>
      <c r="H1707" s="57">
        <f t="shared" si="161"/>
        <v>2091185.4103342369</v>
      </c>
      <c r="M1707" s="48"/>
      <c r="N1707" s="48"/>
      <c r="O1707" s="48"/>
      <c r="P1707" s="48"/>
      <c r="Q1707" s="48"/>
    </row>
    <row r="1708" spans="1:17" x14ac:dyDescent="0.25">
      <c r="A1708" s="3">
        <v>3.4499999999998199</v>
      </c>
      <c r="B1708" s="53">
        <f t="shared" si="156"/>
        <v>2097264.4376898599</v>
      </c>
      <c r="C1708" s="53">
        <f t="shared" si="157"/>
        <v>0</v>
      </c>
      <c r="D1708" s="54">
        <f t="shared" si="158"/>
        <v>5.2364190220588469E-6</v>
      </c>
      <c r="E1708" s="48"/>
      <c r="F1708" s="56">
        <f t="shared" si="159"/>
        <v>0.99971447030416161</v>
      </c>
      <c r="G1708" s="48">
        <f t="shared" si="160"/>
        <v>5.3273974525147594E-6</v>
      </c>
      <c r="H1708" s="57">
        <f t="shared" si="161"/>
        <v>2094224.9240120484</v>
      </c>
      <c r="M1708" s="48"/>
      <c r="N1708" s="48"/>
      <c r="O1708" s="48"/>
      <c r="P1708" s="48"/>
      <c r="Q1708" s="48"/>
    </row>
    <row r="1709" spans="1:17" x14ac:dyDescent="0.25">
      <c r="A1709" s="3">
        <v>3.4549999999998202</v>
      </c>
      <c r="B1709" s="53">
        <f t="shared" si="156"/>
        <v>2100303.9513676716</v>
      </c>
      <c r="C1709" s="53">
        <f t="shared" si="157"/>
        <v>0</v>
      </c>
      <c r="D1709" s="54">
        <f t="shared" si="158"/>
        <v>5.1468655993813783E-6</v>
      </c>
      <c r="E1709" s="48"/>
      <c r="F1709" s="56">
        <f t="shared" si="159"/>
        <v>0.99971970672318367</v>
      </c>
      <c r="G1709" s="48">
        <f t="shared" si="160"/>
        <v>5.2364190220588469E-6</v>
      </c>
      <c r="H1709" s="57">
        <f t="shared" si="161"/>
        <v>2097264.4376898599</v>
      </c>
      <c r="M1709" s="48"/>
      <c r="N1709" s="48"/>
      <c r="O1709" s="48"/>
      <c r="P1709" s="48"/>
      <c r="Q1709" s="48"/>
    </row>
    <row r="1710" spans="1:17" x14ac:dyDescent="0.25">
      <c r="A1710" s="3">
        <v>3.4599999999998201</v>
      </c>
      <c r="B1710" s="53">
        <f t="shared" si="156"/>
        <v>2103343.4650454833</v>
      </c>
      <c r="C1710" s="53">
        <f t="shared" si="157"/>
        <v>0</v>
      </c>
      <c r="D1710" s="54">
        <f t="shared" si="158"/>
        <v>5.0587172533145264E-6</v>
      </c>
      <c r="E1710" s="48"/>
      <c r="F1710" s="56">
        <f t="shared" si="159"/>
        <v>0.99972485358878305</v>
      </c>
      <c r="G1710" s="48">
        <f t="shared" si="160"/>
        <v>5.1468655993813783E-6</v>
      </c>
      <c r="H1710" s="57">
        <f t="shared" si="161"/>
        <v>2100303.9513676716</v>
      </c>
      <c r="M1710" s="48"/>
      <c r="N1710" s="48"/>
      <c r="O1710" s="48"/>
      <c r="P1710" s="48"/>
      <c r="Q1710" s="48"/>
    </row>
    <row r="1711" spans="1:17" x14ac:dyDescent="0.25">
      <c r="A1711" s="3">
        <v>3.46499999999982</v>
      </c>
      <c r="B1711" s="53">
        <f t="shared" si="156"/>
        <v>2106382.9787232946</v>
      </c>
      <c r="C1711" s="53">
        <f t="shared" si="157"/>
        <v>0</v>
      </c>
      <c r="D1711" s="54">
        <f t="shared" si="158"/>
        <v>4.971954289167968E-6</v>
      </c>
      <c r="E1711" s="48"/>
      <c r="F1711" s="56">
        <f t="shared" si="159"/>
        <v>0.99972991230603636</v>
      </c>
      <c r="G1711" s="48">
        <f t="shared" si="160"/>
        <v>5.0587172533145264E-6</v>
      </c>
      <c r="H1711" s="57">
        <f t="shared" si="161"/>
        <v>2103343.4650454833</v>
      </c>
      <c r="M1711" s="48"/>
      <c r="N1711" s="48"/>
      <c r="O1711" s="48"/>
      <c r="P1711" s="48"/>
      <c r="Q1711" s="48"/>
    </row>
    <row r="1712" spans="1:17" x14ac:dyDescent="0.25">
      <c r="A1712" s="3">
        <v>3.4699999999998199</v>
      </c>
      <c r="B1712" s="53">
        <f t="shared" si="156"/>
        <v>2109422.4924011063</v>
      </c>
      <c r="C1712" s="53">
        <f t="shared" si="157"/>
        <v>0</v>
      </c>
      <c r="D1712" s="54">
        <f t="shared" si="158"/>
        <v>4.8865572468415053E-6</v>
      </c>
      <c r="E1712" s="48"/>
      <c r="F1712" s="56">
        <f t="shared" si="159"/>
        <v>0.99973488426032553</v>
      </c>
      <c r="G1712" s="48">
        <f t="shared" si="160"/>
        <v>4.971954289167968E-6</v>
      </c>
      <c r="H1712" s="57">
        <f t="shared" si="161"/>
        <v>2106382.9787232946</v>
      </c>
      <c r="M1712" s="48"/>
      <c r="N1712" s="48"/>
      <c r="O1712" s="48"/>
      <c r="P1712" s="48"/>
      <c r="Q1712" s="48"/>
    </row>
    <row r="1713" spans="1:17" x14ac:dyDescent="0.25">
      <c r="A1713" s="3">
        <v>3.4749999999998198</v>
      </c>
      <c r="B1713" s="53">
        <f t="shared" si="156"/>
        <v>2112462.0060789175</v>
      </c>
      <c r="C1713" s="53">
        <f t="shared" si="157"/>
        <v>0</v>
      </c>
      <c r="D1713" s="54">
        <f t="shared" si="158"/>
        <v>4.8025068989376862E-6</v>
      </c>
      <c r="E1713" s="48"/>
      <c r="F1713" s="56">
        <f t="shared" si="159"/>
        <v>0.99973977081757237</v>
      </c>
      <c r="G1713" s="48">
        <f t="shared" si="160"/>
        <v>4.8865572468415053E-6</v>
      </c>
      <c r="H1713" s="57">
        <f t="shared" si="161"/>
        <v>2109422.4924011063</v>
      </c>
      <c r="M1713" s="48"/>
      <c r="N1713" s="48"/>
      <c r="O1713" s="48"/>
      <c r="P1713" s="48"/>
      <c r="Q1713" s="48"/>
    </row>
    <row r="1714" spans="1:17" x14ac:dyDescent="0.25">
      <c r="A1714" s="3">
        <v>3.4799999999998201</v>
      </c>
      <c r="B1714" s="53">
        <f t="shared" si="156"/>
        <v>2115501.5197567292</v>
      </c>
      <c r="C1714" s="53">
        <f t="shared" si="157"/>
        <v>0</v>
      </c>
      <c r="D1714" s="54">
        <f t="shared" si="158"/>
        <v>4.7197842479862473E-6</v>
      </c>
      <c r="E1714" s="48"/>
      <c r="F1714" s="56">
        <f t="shared" si="159"/>
        <v>0.99974457332447131</v>
      </c>
      <c r="G1714" s="48">
        <f t="shared" si="160"/>
        <v>4.8025068989376862E-6</v>
      </c>
      <c r="H1714" s="57">
        <f t="shared" si="161"/>
        <v>2112462.0060789175</v>
      </c>
      <c r="M1714" s="48"/>
      <c r="N1714" s="48"/>
      <c r="O1714" s="48"/>
      <c r="P1714" s="48"/>
      <c r="Q1714" s="48"/>
    </row>
    <row r="1715" spans="1:17" x14ac:dyDescent="0.25">
      <c r="A1715" s="3">
        <v>3.48499999999982</v>
      </c>
      <c r="B1715" s="53">
        <f t="shared" si="156"/>
        <v>2118541.033434541</v>
      </c>
      <c r="C1715" s="53">
        <f t="shared" si="157"/>
        <v>0</v>
      </c>
      <c r="D1715" s="54">
        <f t="shared" si="158"/>
        <v>4.6383705251118457E-6</v>
      </c>
      <c r="E1715" s="48"/>
      <c r="F1715" s="56">
        <f t="shared" si="159"/>
        <v>0.99974929310871929</v>
      </c>
      <c r="G1715" s="48">
        <f t="shared" si="160"/>
        <v>4.7197842479862473E-6</v>
      </c>
      <c r="H1715" s="57">
        <f t="shared" si="161"/>
        <v>2115501.5197567292</v>
      </c>
      <c r="M1715" s="48"/>
      <c r="N1715" s="48"/>
      <c r="O1715" s="48"/>
      <c r="P1715" s="48"/>
      <c r="Q1715" s="48"/>
    </row>
    <row r="1716" spans="1:17" x14ac:dyDescent="0.25">
      <c r="A1716" s="3">
        <v>3.4899999999998199</v>
      </c>
      <c r="B1716" s="53">
        <f t="shared" si="156"/>
        <v>2121580.5471123522</v>
      </c>
      <c r="C1716" s="53">
        <f t="shared" si="157"/>
        <v>0</v>
      </c>
      <c r="D1716" s="54">
        <f t="shared" si="158"/>
        <v>4.5582471875915687E-6</v>
      </c>
      <c r="E1716" s="48"/>
      <c r="F1716" s="56">
        <f t="shared" si="159"/>
        <v>0.99975393147924441</v>
      </c>
      <c r="G1716" s="48">
        <f t="shared" si="160"/>
        <v>4.6383705251118457E-6</v>
      </c>
      <c r="H1716" s="57">
        <f t="shared" si="161"/>
        <v>2118541.033434541</v>
      </c>
      <c r="M1716" s="48"/>
      <c r="N1716" s="48"/>
      <c r="O1716" s="48"/>
      <c r="P1716" s="48"/>
      <c r="Q1716" s="48"/>
    </row>
    <row r="1717" spans="1:17" x14ac:dyDescent="0.25">
      <c r="A1717" s="3">
        <v>3.4949999999998198</v>
      </c>
      <c r="B1717" s="53">
        <f t="shared" si="156"/>
        <v>2124620.0607901639</v>
      </c>
      <c r="C1717" s="53">
        <f t="shared" si="157"/>
        <v>0</v>
      </c>
      <c r="D1717" s="54">
        <f t="shared" si="158"/>
        <v>4.4793959166344877E-6</v>
      </c>
      <c r="E1717" s="48"/>
      <c r="F1717" s="56">
        <f t="shared" si="159"/>
        <v>0.999758489726432</v>
      </c>
      <c r="G1717" s="48">
        <f t="shared" si="160"/>
        <v>4.5582471875915687E-6</v>
      </c>
      <c r="H1717" s="57">
        <f t="shared" si="161"/>
        <v>2121580.5471123522</v>
      </c>
      <c r="M1717" s="48"/>
      <c r="N1717" s="48"/>
      <c r="O1717" s="48"/>
      <c r="P1717" s="48"/>
      <c r="Q1717" s="48"/>
    </row>
    <row r="1718" spans="1:17" x14ac:dyDescent="0.25">
      <c r="A1718" s="3">
        <v>3.4999999999998201</v>
      </c>
      <c r="B1718" s="53">
        <f t="shared" si="156"/>
        <v>2127659.5744679756</v>
      </c>
      <c r="C1718" s="53">
        <f t="shared" si="157"/>
        <v>0</v>
      </c>
      <c r="D1718" s="54">
        <f t="shared" si="158"/>
        <v>4.4017986157163236E-6</v>
      </c>
      <c r="E1718" s="48"/>
      <c r="F1718" s="56">
        <f t="shared" si="159"/>
        <v>0.99976296912234863</v>
      </c>
      <c r="G1718" s="48">
        <f t="shared" si="160"/>
        <v>4.4793959166344877E-6</v>
      </c>
      <c r="H1718" s="57">
        <f t="shared" si="161"/>
        <v>2124620.0607901639</v>
      </c>
      <c r="M1718" s="48"/>
      <c r="N1718" s="48"/>
      <c r="O1718" s="48"/>
      <c r="P1718" s="48"/>
      <c r="Q1718" s="48"/>
    </row>
    <row r="1719" spans="1:17" x14ac:dyDescent="0.25">
      <c r="A1719" s="3">
        <v>3.50499999999982</v>
      </c>
      <c r="B1719" s="53">
        <f t="shared" si="156"/>
        <v>2130699.0881457869</v>
      </c>
      <c r="C1719" s="53">
        <f t="shared" si="157"/>
        <v>0</v>
      </c>
      <c r="D1719" s="54">
        <f t="shared" si="158"/>
        <v>4.3254374083590008E-6</v>
      </c>
      <c r="E1719" s="48"/>
      <c r="F1719" s="56">
        <f t="shared" si="159"/>
        <v>0.99976737092096435</v>
      </c>
      <c r="G1719" s="48">
        <f t="shared" si="160"/>
        <v>4.4017986157163236E-6</v>
      </c>
      <c r="H1719" s="57">
        <f t="shared" si="161"/>
        <v>2127659.5744679756</v>
      </c>
      <c r="M1719" s="48"/>
      <c r="N1719" s="48"/>
      <c r="O1719" s="48"/>
      <c r="P1719" s="48"/>
      <c r="Q1719" s="48"/>
    </row>
    <row r="1720" spans="1:17" x14ac:dyDescent="0.25">
      <c r="A1720" s="3">
        <v>3.5099999999998199</v>
      </c>
      <c r="B1720" s="53">
        <f t="shared" si="156"/>
        <v>2133738.6018235986</v>
      </c>
      <c r="C1720" s="53">
        <f t="shared" si="157"/>
        <v>0</v>
      </c>
      <c r="D1720" s="54">
        <f t="shared" si="158"/>
        <v>4.2502946360212235E-6</v>
      </c>
      <c r="E1720" s="48"/>
      <c r="F1720" s="56">
        <f t="shared" si="159"/>
        <v>0.99977169635837271</v>
      </c>
      <c r="G1720" s="48">
        <f t="shared" si="160"/>
        <v>4.3254374083590008E-6</v>
      </c>
      <c r="H1720" s="57">
        <f t="shared" si="161"/>
        <v>2130699.0881457869</v>
      </c>
      <c r="M1720" s="48"/>
      <c r="N1720" s="48"/>
      <c r="O1720" s="48"/>
      <c r="P1720" s="48"/>
      <c r="Q1720" s="48"/>
    </row>
    <row r="1721" spans="1:17" x14ac:dyDescent="0.25">
      <c r="A1721" s="3">
        <v>3.5149999999998198</v>
      </c>
      <c r="B1721" s="53">
        <f t="shared" si="156"/>
        <v>2136778.1155014099</v>
      </c>
      <c r="C1721" s="53">
        <f t="shared" si="157"/>
        <v>0</v>
      </c>
      <c r="D1721" s="54">
        <f t="shared" si="158"/>
        <v>4.1763528562110963E-6</v>
      </c>
      <c r="E1721" s="48"/>
      <c r="F1721" s="56">
        <f t="shared" si="159"/>
        <v>0.99977594665300873</v>
      </c>
      <c r="G1721" s="48">
        <f t="shared" si="160"/>
        <v>4.2502946360212235E-6</v>
      </c>
      <c r="H1721" s="57">
        <f t="shared" si="161"/>
        <v>2133738.6018235986</v>
      </c>
      <c r="M1721" s="48"/>
      <c r="N1721" s="48"/>
      <c r="O1721" s="48"/>
      <c r="P1721" s="48"/>
      <c r="Q1721" s="48"/>
    </row>
    <row r="1722" spans="1:17" x14ac:dyDescent="0.25">
      <c r="A1722" s="3">
        <v>3.5199999999998202</v>
      </c>
      <c r="B1722" s="53">
        <f t="shared" si="156"/>
        <v>2139817.6291792216</v>
      </c>
      <c r="C1722" s="53">
        <f t="shared" si="157"/>
        <v>0</v>
      </c>
      <c r="D1722" s="54">
        <f t="shared" si="158"/>
        <v>4.1035948401546563E-6</v>
      </c>
      <c r="E1722" s="48"/>
      <c r="F1722" s="56">
        <f t="shared" si="159"/>
        <v>0.99978012300586494</v>
      </c>
      <c r="G1722" s="48">
        <f t="shared" si="160"/>
        <v>4.1763528562110963E-6</v>
      </c>
      <c r="H1722" s="57">
        <f t="shared" si="161"/>
        <v>2136778.1155014099</v>
      </c>
      <c r="M1722" s="48"/>
      <c r="N1722" s="48"/>
      <c r="O1722" s="48"/>
      <c r="P1722" s="48"/>
      <c r="Q1722" s="48"/>
    </row>
    <row r="1723" spans="1:17" x14ac:dyDescent="0.25">
      <c r="A1723" s="3">
        <v>3.5249999999998201</v>
      </c>
      <c r="B1723" s="53">
        <f t="shared" si="156"/>
        <v>2142857.1428570333</v>
      </c>
      <c r="C1723" s="53">
        <f t="shared" si="157"/>
        <v>0</v>
      </c>
      <c r="D1723" s="54">
        <f t="shared" si="158"/>
        <v>4.0320035713525826E-6</v>
      </c>
      <c r="E1723" s="48"/>
      <c r="F1723" s="56">
        <f t="shared" si="159"/>
        <v>0.99978422660070509</v>
      </c>
      <c r="G1723" s="48">
        <f t="shared" si="160"/>
        <v>4.1035948401546563E-6</v>
      </c>
      <c r="H1723" s="57">
        <f t="shared" si="161"/>
        <v>2139817.6291792216</v>
      </c>
      <c r="M1723" s="48"/>
      <c r="N1723" s="48"/>
      <c r="O1723" s="48"/>
      <c r="P1723" s="48"/>
      <c r="Q1723" s="48"/>
    </row>
    <row r="1724" spans="1:17" x14ac:dyDescent="0.25">
      <c r="A1724" s="3">
        <v>3.5299999999998199</v>
      </c>
      <c r="B1724" s="53">
        <f t="shared" si="156"/>
        <v>2145896.6565348445</v>
      </c>
      <c r="C1724" s="53">
        <f t="shared" si="157"/>
        <v>0</v>
      </c>
      <c r="D1724" s="54">
        <f t="shared" si="158"/>
        <v>3.9615622428046393E-6</v>
      </c>
      <c r="E1724" s="48"/>
      <c r="F1724" s="56">
        <f t="shared" si="159"/>
        <v>0.99978825860427645</v>
      </c>
      <c r="G1724" s="48">
        <f t="shared" si="160"/>
        <v>4.0320035713525826E-6</v>
      </c>
      <c r="H1724" s="57">
        <f t="shared" si="161"/>
        <v>2142857.1428570333</v>
      </c>
      <c r="M1724" s="48"/>
      <c r="N1724" s="48"/>
      <c r="O1724" s="48"/>
      <c r="P1724" s="48"/>
      <c r="Q1724" s="48"/>
    </row>
    <row r="1725" spans="1:17" x14ac:dyDescent="0.25">
      <c r="A1725" s="3">
        <v>3.5349999999998198</v>
      </c>
      <c r="B1725" s="53">
        <f t="shared" si="156"/>
        <v>2148936.1702126563</v>
      </c>
      <c r="C1725" s="53">
        <f t="shared" si="157"/>
        <v>0</v>
      </c>
      <c r="D1725" s="54">
        <f t="shared" si="158"/>
        <v>3.8922542557884299E-6</v>
      </c>
      <c r="E1725" s="48"/>
      <c r="F1725" s="56">
        <f t="shared" si="159"/>
        <v>0.99979222016651925</v>
      </c>
      <c r="G1725" s="48">
        <f t="shared" si="160"/>
        <v>3.9615622428046393E-6</v>
      </c>
      <c r="H1725" s="57">
        <f t="shared" si="161"/>
        <v>2145896.6565348445</v>
      </c>
      <c r="M1725" s="48"/>
      <c r="N1725" s="48"/>
      <c r="O1725" s="48"/>
      <c r="P1725" s="48"/>
      <c r="Q1725" s="48"/>
    </row>
    <row r="1726" spans="1:17" x14ac:dyDescent="0.25">
      <c r="A1726" s="3">
        <v>3.5399999999998202</v>
      </c>
      <c r="B1726" s="53">
        <f t="shared" si="156"/>
        <v>2151975.683890468</v>
      </c>
      <c r="C1726" s="53">
        <f t="shared" si="157"/>
        <v>0</v>
      </c>
      <c r="D1726" s="54">
        <f t="shared" si="158"/>
        <v>3.8240632175279288E-6</v>
      </c>
      <c r="E1726" s="48"/>
      <c r="F1726" s="56">
        <f t="shared" si="159"/>
        <v>0.99979611242077504</v>
      </c>
      <c r="G1726" s="48">
        <f t="shared" si="160"/>
        <v>3.8922542557884299E-6</v>
      </c>
      <c r="H1726" s="57">
        <f t="shared" si="161"/>
        <v>2148936.1702126563</v>
      </c>
      <c r="M1726" s="48"/>
      <c r="N1726" s="48"/>
      <c r="O1726" s="48"/>
      <c r="P1726" s="48"/>
      <c r="Q1726" s="48"/>
    </row>
    <row r="1727" spans="1:17" x14ac:dyDescent="0.25">
      <c r="A1727" s="3">
        <v>3.5449999999998201</v>
      </c>
      <c r="B1727" s="53">
        <f t="shared" si="156"/>
        <v>2155015.1975682797</v>
      </c>
      <c r="C1727" s="53">
        <f t="shared" si="157"/>
        <v>0</v>
      </c>
      <c r="D1727" s="54">
        <f t="shared" si="158"/>
        <v>3.7569729387509909E-6</v>
      </c>
      <c r="E1727" s="48"/>
      <c r="F1727" s="56">
        <f t="shared" si="159"/>
        <v>0.99979993648399257</v>
      </c>
      <c r="G1727" s="48">
        <f t="shared" si="160"/>
        <v>3.8240632175279288E-6</v>
      </c>
      <c r="H1727" s="57">
        <f t="shared" si="161"/>
        <v>2151975.683890468</v>
      </c>
      <c r="M1727" s="48"/>
      <c r="N1727" s="48"/>
      <c r="O1727" s="48"/>
      <c r="P1727" s="48"/>
      <c r="Q1727" s="48"/>
    </row>
    <row r="1728" spans="1:17" x14ac:dyDescent="0.25">
      <c r="A1728" s="3">
        <v>3.54999999999982</v>
      </c>
      <c r="B1728" s="53">
        <f t="shared" si="156"/>
        <v>2158054.7112460909</v>
      </c>
      <c r="C1728" s="53">
        <f t="shared" si="157"/>
        <v>0</v>
      </c>
      <c r="D1728" s="54">
        <f t="shared" si="158"/>
        <v>3.6909674329121955E-6</v>
      </c>
      <c r="E1728" s="48"/>
      <c r="F1728" s="56">
        <f t="shared" si="159"/>
        <v>0.99980369345693132</v>
      </c>
      <c r="G1728" s="48">
        <f t="shared" si="160"/>
        <v>3.7569729387509909E-6</v>
      </c>
      <c r="H1728" s="57">
        <f t="shared" si="161"/>
        <v>2155015.1975682797</v>
      </c>
      <c r="M1728" s="48"/>
      <c r="N1728" s="48"/>
      <c r="O1728" s="48"/>
      <c r="P1728" s="48"/>
      <c r="Q1728" s="48"/>
    </row>
    <row r="1729" spans="1:17" x14ac:dyDescent="0.25">
      <c r="A1729" s="3">
        <v>3.5549999999998199</v>
      </c>
      <c r="B1729" s="53">
        <f t="shared" si="156"/>
        <v>2161094.2249239027</v>
      </c>
      <c r="C1729" s="53">
        <f t="shared" si="157"/>
        <v>0</v>
      </c>
      <c r="D1729" s="54">
        <f t="shared" si="158"/>
        <v>3.6260309127511547E-6</v>
      </c>
      <c r="E1729" s="48"/>
      <c r="F1729" s="56">
        <f t="shared" si="159"/>
        <v>0.99980738442436423</v>
      </c>
      <c r="G1729" s="48">
        <f t="shared" si="160"/>
        <v>3.6909674329121955E-6</v>
      </c>
      <c r="H1729" s="57">
        <f t="shared" si="161"/>
        <v>2158054.7112460909</v>
      </c>
      <c r="M1729" s="48"/>
      <c r="N1729" s="48"/>
      <c r="O1729" s="48"/>
      <c r="P1729" s="48"/>
      <c r="Q1729" s="48"/>
    </row>
    <row r="1730" spans="1:17" x14ac:dyDescent="0.25">
      <c r="A1730" s="3">
        <v>3.5599999999998202</v>
      </c>
      <c r="B1730" s="53">
        <f t="shared" si="156"/>
        <v>2164133.7386017144</v>
      </c>
      <c r="C1730" s="53">
        <f t="shared" si="157"/>
        <v>0</v>
      </c>
      <c r="D1730" s="54">
        <f t="shared" si="158"/>
        <v>3.5621477896263798E-6</v>
      </c>
      <c r="E1730" s="48"/>
      <c r="F1730" s="56">
        <f t="shared" si="159"/>
        <v>0.99981101045527698</v>
      </c>
      <c r="G1730" s="48">
        <f t="shared" si="160"/>
        <v>3.6260309127511547E-6</v>
      </c>
      <c r="H1730" s="57">
        <f t="shared" si="161"/>
        <v>2161094.2249239027</v>
      </c>
      <c r="M1730" s="48"/>
      <c r="N1730" s="48"/>
      <c r="O1730" s="48"/>
      <c r="P1730" s="48"/>
      <c r="Q1730" s="48"/>
    </row>
    <row r="1731" spans="1:17" x14ac:dyDescent="0.25">
      <c r="A1731" s="3">
        <v>3.5649999999998201</v>
      </c>
      <c r="B1731" s="53">
        <f t="shared" si="156"/>
        <v>2167173.2522795256</v>
      </c>
      <c r="C1731" s="53">
        <f t="shared" si="157"/>
        <v>0</v>
      </c>
      <c r="D1731" s="54">
        <f t="shared" si="158"/>
        <v>3.4993026707397235E-6</v>
      </c>
      <c r="E1731" s="48"/>
      <c r="F1731" s="56">
        <f t="shared" si="159"/>
        <v>0.99981457260306661</v>
      </c>
      <c r="G1731" s="48">
        <f t="shared" si="160"/>
        <v>3.5621477896263798E-6</v>
      </c>
      <c r="H1731" s="57">
        <f t="shared" si="161"/>
        <v>2164133.7386017144</v>
      </c>
      <c r="M1731" s="48"/>
      <c r="N1731" s="48"/>
      <c r="O1731" s="48"/>
      <c r="P1731" s="48"/>
      <c r="Q1731" s="48"/>
    </row>
    <row r="1732" spans="1:17" x14ac:dyDescent="0.25">
      <c r="A1732" s="3">
        <v>3.56999999999982</v>
      </c>
      <c r="B1732" s="53">
        <f t="shared" si="156"/>
        <v>2170212.7659573373</v>
      </c>
      <c r="C1732" s="53">
        <f t="shared" si="157"/>
        <v>0</v>
      </c>
      <c r="D1732" s="54">
        <f t="shared" si="158"/>
        <v>3.4374803576930901E-6</v>
      </c>
      <c r="E1732" s="48"/>
      <c r="F1732" s="56">
        <f t="shared" si="159"/>
        <v>0.99981807190573735</v>
      </c>
      <c r="G1732" s="48">
        <f t="shared" si="160"/>
        <v>3.4993026707397235E-6</v>
      </c>
      <c r="H1732" s="57">
        <f t="shared" si="161"/>
        <v>2167173.2522795256</v>
      </c>
      <c r="M1732" s="48"/>
      <c r="N1732" s="48"/>
      <c r="O1732" s="48"/>
      <c r="P1732" s="48"/>
      <c r="Q1732" s="48"/>
    </row>
    <row r="1733" spans="1:17" x14ac:dyDescent="0.25">
      <c r="A1733" s="3">
        <v>3.5749999999998199</v>
      </c>
      <c r="B1733" s="53">
        <f t="shared" si="156"/>
        <v>2173252.2796351486</v>
      </c>
      <c r="C1733" s="53">
        <f t="shared" si="157"/>
        <v>0</v>
      </c>
      <c r="D1733" s="54">
        <f t="shared" si="158"/>
        <v>3.3766658442679898E-6</v>
      </c>
      <c r="E1733" s="48"/>
      <c r="F1733" s="56">
        <f t="shared" si="159"/>
        <v>0.99982150938609504</v>
      </c>
      <c r="G1733" s="48">
        <f t="shared" si="160"/>
        <v>3.4374803576930901E-6</v>
      </c>
      <c r="H1733" s="57">
        <f t="shared" si="161"/>
        <v>2170212.7659573373</v>
      </c>
      <c r="M1733" s="48"/>
      <c r="N1733" s="48"/>
      <c r="O1733" s="48"/>
      <c r="P1733" s="48"/>
      <c r="Q1733" s="48"/>
    </row>
    <row r="1734" spans="1:17" x14ac:dyDescent="0.25">
      <c r="A1734" s="3">
        <v>3.5799999999998202</v>
      </c>
      <c r="B1734" s="53">
        <f t="shared" si="156"/>
        <v>2176291.7933129603</v>
      </c>
      <c r="C1734" s="53">
        <f t="shared" si="157"/>
        <v>0</v>
      </c>
      <c r="D1734" s="54">
        <f t="shared" si="158"/>
        <v>3.3168443146491811E-6</v>
      </c>
      <c r="E1734" s="48"/>
      <c r="F1734" s="56">
        <f t="shared" si="159"/>
        <v>0.99982488605193931</v>
      </c>
      <c r="G1734" s="48">
        <f t="shared" si="160"/>
        <v>3.3766658442679898E-6</v>
      </c>
      <c r="H1734" s="57">
        <f t="shared" si="161"/>
        <v>2173252.2796351486</v>
      </c>
      <c r="M1734" s="48"/>
      <c r="N1734" s="48"/>
      <c r="O1734" s="48"/>
      <c r="P1734" s="48"/>
      <c r="Q1734" s="48"/>
    </row>
    <row r="1735" spans="1:17" x14ac:dyDescent="0.25">
      <c r="A1735" s="3">
        <v>3.5849999999998201</v>
      </c>
      <c r="B1735" s="53">
        <f t="shared" si="156"/>
        <v>2179331.306990772</v>
      </c>
      <c r="C1735" s="53">
        <f t="shared" si="157"/>
        <v>0</v>
      </c>
      <c r="D1735" s="54">
        <f t="shared" si="158"/>
        <v>3.2580011415372923E-6</v>
      </c>
      <c r="E1735" s="48"/>
      <c r="F1735" s="56">
        <f t="shared" si="159"/>
        <v>0.99982820289625396</v>
      </c>
      <c r="G1735" s="48">
        <f t="shared" si="160"/>
        <v>3.3168443146491811E-6</v>
      </c>
      <c r="H1735" s="57">
        <f t="shared" si="161"/>
        <v>2176291.7933129603</v>
      </c>
      <c r="M1735" s="48"/>
      <c r="N1735" s="48"/>
      <c r="O1735" s="48"/>
      <c r="P1735" s="48"/>
      <c r="Q1735" s="48"/>
    </row>
    <row r="1736" spans="1:17" x14ac:dyDescent="0.25">
      <c r="A1736" s="3">
        <v>3.58999999999982</v>
      </c>
      <c r="B1736" s="53">
        <f t="shared" si="156"/>
        <v>2182370.8206685833</v>
      </c>
      <c r="C1736" s="53">
        <f t="shared" si="157"/>
        <v>0</v>
      </c>
      <c r="D1736" s="54">
        <f t="shared" si="158"/>
        <v>3.2001218842614421E-6</v>
      </c>
      <c r="E1736" s="48"/>
      <c r="F1736" s="56">
        <f t="shared" si="159"/>
        <v>0.9998314608973955</v>
      </c>
      <c r="G1736" s="48">
        <f t="shared" si="160"/>
        <v>3.2580011415372923E-6</v>
      </c>
      <c r="H1736" s="57">
        <f t="shared" si="161"/>
        <v>2179331.306990772</v>
      </c>
      <c r="M1736" s="48"/>
      <c r="N1736" s="48"/>
      <c r="O1736" s="48"/>
      <c r="P1736" s="48"/>
      <c r="Q1736" s="48"/>
    </row>
    <row r="1737" spans="1:17" x14ac:dyDescent="0.25">
      <c r="A1737" s="3">
        <v>3.5949999999998199</v>
      </c>
      <c r="B1737" s="53">
        <f t="shared" si="156"/>
        <v>2185410.334346395</v>
      </c>
      <c r="C1737" s="53">
        <f t="shared" si="157"/>
        <v>0</v>
      </c>
      <c r="D1737" s="54">
        <f t="shared" si="158"/>
        <v>3.1431922867808382E-6</v>
      </c>
      <c r="E1737" s="48"/>
      <c r="F1737" s="56">
        <f t="shared" si="159"/>
        <v>0.99983466101927976</v>
      </c>
      <c r="G1737" s="48">
        <f t="shared" si="160"/>
        <v>3.2001218842614421E-6</v>
      </c>
      <c r="H1737" s="57">
        <f t="shared" si="161"/>
        <v>2182370.8206685833</v>
      </c>
      <c r="M1737" s="48"/>
      <c r="N1737" s="48"/>
      <c r="O1737" s="48"/>
      <c r="P1737" s="48"/>
      <c r="Q1737" s="48"/>
    </row>
    <row r="1738" spans="1:17" x14ac:dyDescent="0.25">
      <c r="A1738" s="3">
        <v>3.5999999999998198</v>
      </c>
      <c r="B1738" s="53">
        <f t="shared" si="156"/>
        <v>2188449.8480242062</v>
      </c>
      <c r="C1738" s="53">
        <f t="shared" si="157"/>
        <v>0</v>
      </c>
      <c r="D1738" s="54">
        <f t="shared" si="158"/>
        <v>3.0871982757973981E-6</v>
      </c>
      <c r="E1738" s="48"/>
      <c r="F1738" s="56">
        <f t="shared" si="159"/>
        <v>0.99983780421156654</v>
      </c>
      <c r="G1738" s="48">
        <f t="shared" si="160"/>
        <v>3.1431922867808382E-6</v>
      </c>
      <c r="H1738" s="57">
        <f t="shared" si="161"/>
        <v>2185410.334346395</v>
      </c>
      <c r="M1738" s="48"/>
      <c r="N1738" s="48"/>
      <c r="O1738" s="48"/>
      <c r="P1738" s="48"/>
      <c r="Q1738" s="48"/>
    </row>
    <row r="1739" spans="1:17" x14ac:dyDescent="0.25">
      <c r="A1739" s="3">
        <v>3.6049999999998201</v>
      </c>
      <c r="B1739" s="53">
        <f t="shared" si="156"/>
        <v>2191489.361702018</v>
      </c>
      <c r="C1739" s="53">
        <f t="shared" si="157"/>
        <v>0</v>
      </c>
      <c r="D1739" s="54">
        <f t="shared" si="158"/>
        <v>3.0321259594234817E-6</v>
      </c>
      <c r="E1739" s="48"/>
      <c r="F1739" s="56">
        <f t="shared" si="159"/>
        <v>0.99984089140984234</v>
      </c>
      <c r="G1739" s="48">
        <f t="shared" si="160"/>
        <v>3.0871982757973981E-6</v>
      </c>
      <c r="H1739" s="57">
        <f t="shared" si="161"/>
        <v>2188449.8480242062</v>
      </c>
      <c r="M1739" s="48"/>
      <c r="N1739" s="48"/>
      <c r="O1739" s="48"/>
      <c r="P1739" s="48"/>
      <c r="Q1739" s="48"/>
    </row>
    <row r="1740" spans="1:17" x14ac:dyDescent="0.25">
      <c r="A1740" s="3">
        <v>3.60999999999982</v>
      </c>
      <c r="B1740" s="53">
        <f t="shared" si="156"/>
        <v>2194528.8753798297</v>
      </c>
      <c r="C1740" s="53">
        <f t="shared" si="157"/>
        <v>0</v>
      </c>
      <c r="D1740" s="54">
        <f t="shared" si="158"/>
        <v>2.9779616244063334E-6</v>
      </c>
      <c r="E1740" s="48"/>
      <c r="F1740" s="56">
        <f t="shared" si="159"/>
        <v>0.99984392353580176</v>
      </c>
      <c r="G1740" s="48">
        <f t="shared" si="160"/>
        <v>3.0321259594234817E-6</v>
      </c>
      <c r="H1740" s="57">
        <f t="shared" si="161"/>
        <v>2191489.361702018</v>
      </c>
      <c r="M1740" s="48"/>
      <c r="N1740" s="48"/>
      <c r="O1740" s="48"/>
      <c r="P1740" s="48"/>
      <c r="Q1740" s="48"/>
    </row>
    <row r="1741" spans="1:17" x14ac:dyDescent="0.25">
      <c r="A1741" s="3">
        <v>3.6149999999998199</v>
      </c>
      <c r="B1741" s="53">
        <f t="shared" si="156"/>
        <v>2197568.3890576409</v>
      </c>
      <c r="C1741" s="53">
        <f t="shared" si="157"/>
        <v>0</v>
      </c>
      <c r="D1741" s="54">
        <f t="shared" si="158"/>
        <v>2.9246917350178592E-6</v>
      </c>
      <c r="E1741" s="48"/>
      <c r="F1741" s="56">
        <f t="shared" si="159"/>
        <v>0.99984690149742617</v>
      </c>
      <c r="G1741" s="48">
        <f t="shared" si="160"/>
        <v>2.9779616244063334E-6</v>
      </c>
      <c r="H1741" s="57">
        <f t="shared" si="161"/>
        <v>2194528.8753798297</v>
      </c>
      <c r="M1741" s="48"/>
      <c r="N1741" s="48"/>
      <c r="O1741" s="48"/>
      <c r="P1741" s="48"/>
      <c r="Q1741" s="48"/>
    </row>
    <row r="1742" spans="1:17" x14ac:dyDescent="0.25">
      <c r="A1742" s="3">
        <v>3.6199999999998198</v>
      </c>
      <c r="B1742" s="53">
        <f t="shared" si="156"/>
        <v>2200607.9027354526</v>
      </c>
      <c r="C1742" s="53">
        <f t="shared" si="157"/>
        <v>0</v>
      </c>
      <c r="D1742" s="54">
        <f t="shared" si="158"/>
        <v>2.87230293127827E-6</v>
      </c>
      <c r="E1742" s="48"/>
      <c r="F1742" s="56">
        <f t="shared" si="159"/>
        <v>0.99984982618916118</v>
      </c>
      <c r="G1742" s="48">
        <f t="shared" si="160"/>
        <v>2.9246917350178592E-6</v>
      </c>
      <c r="H1742" s="57">
        <f t="shared" si="161"/>
        <v>2197568.3890576409</v>
      </c>
      <c r="M1742" s="48"/>
      <c r="N1742" s="48"/>
      <c r="O1742" s="48"/>
      <c r="P1742" s="48"/>
      <c r="Q1742" s="48"/>
    </row>
    <row r="1743" spans="1:17" x14ac:dyDescent="0.25">
      <c r="A1743" s="3">
        <v>3.6249999999998201</v>
      </c>
      <c r="B1743" s="53">
        <f t="shared" si="156"/>
        <v>2203647.4164132643</v>
      </c>
      <c r="C1743" s="53">
        <f t="shared" si="157"/>
        <v>0</v>
      </c>
      <c r="D1743" s="54">
        <f t="shared" si="158"/>
        <v>2.8207820261805239E-6</v>
      </c>
      <c r="E1743" s="48"/>
      <c r="F1743" s="56">
        <f t="shared" si="159"/>
        <v>0.99985269849209246</v>
      </c>
      <c r="G1743" s="48">
        <f t="shared" si="160"/>
        <v>2.87230293127827E-6</v>
      </c>
      <c r="H1743" s="57">
        <f t="shared" si="161"/>
        <v>2200607.9027354526</v>
      </c>
      <c r="M1743" s="48"/>
      <c r="N1743" s="48"/>
      <c r="O1743" s="48"/>
      <c r="P1743" s="48"/>
      <c r="Q1743" s="48"/>
    </row>
    <row r="1744" spans="1:17" x14ac:dyDescent="0.25">
      <c r="A1744" s="3">
        <v>3.62999999999982</v>
      </c>
      <c r="B1744" s="53">
        <f t="shared" si="156"/>
        <v>2206686.9300910756</v>
      </c>
      <c r="C1744" s="53">
        <f t="shared" si="157"/>
        <v>0</v>
      </c>
      <c r="D1744" s="54">
        <f t="shared" si="158"/>
        <v>2.7701160054682816E-6</v>
      </c>
      <c r="E1744" s="48"/>
      <c r="F1744" s="56">
        <f t="shared" si="159"/>
        <v>0.99985551927411864</v>
      </c>
      <c r="G1744" s="48">
        <f t="shared" si="160"/>
        <v>2.8207820261805239E-6</v>
      </c>
      <c r="H1744" s="57">
        <f t="shared" si="161"/>
        <v>2203647.4164132643</v>
      </c>
      <c r="M1744" s="48"/>
      <c r="N1744" s="48"/>
      <c r="O1744" s="48"/>
      <c r="P1744" s="48"/>
      <c r="Q1744" s="48"/>
    </row>
    <row r="1745" spans="1:17" x14ac:dyDescent="0.25">
      <c r="A1745" s="3">
        <v>3.6349999999998199</v>
      </c>
      <c r="B1745" s="53">
        <f t="shared" si="156"/>
        <v>2209726.4437688873</v>
      </c>
      <c r="C1745" s="53">
        <f t="shared" si="157"/>
        <v>0</v>
      </c>
      <c r="D1745" s="54">
        <f t="shared" si="158"/>
        <v>2.7202920240831929E-6</v>
      </c>
      <c r="E1745" s="48"/>
      <c r="F1745" s="56">
        <f t="shared" si="159"/>
        <v>0.99985828939012411</v>
      </c>
      <c r="G1745" s="48">
        <f t="shared" si="160"/>
        <v>2.7701160054682816E-6</v>
      </c>
      <c r="H1745" s="57">
        <f t="shared" si="161"/>
        <v>2206686.9300910756</v>
      </c>
      <c r="M1745" s="48"/>
      <c r="N1745" s="48"/>
      <c r="O1745" s="48"/>
      <c r="P1745" s="48"/>
      <c r="Q1745" s="48"/>
    </row>
    <row r="1746" spans="1:17" x14ac:dyDescent="0.25">
      <c r="A1746" s="3">
        <v>3.6399999999998198</v>
      </c>
      <c r="B1746" s="53">
        <f t="shared" ref="B1746:B1809" si="162">A1746*D$11+D$10</f>
        <v>2212765.9574466986</v>
      </c>
      <c r="C1746" s="53">
        <f t="shared" ref="C1746:C1809" si="163">IF(EXACT(D$12,"under"),IF(B1746&lt;D$8,D$9*(D$8-B1746),0),IF(B1746&gt;D$8,D$9*(B1746-D$8),0))</f>
        <v>0</v>
      </c>
      <c r="D1746" s="54">
        <f t="shared" si="158"/>
        <v>2.6712974059428518E-6</v>
      </c>
      <c r="E1746" s="48"/>
      <c r="F1746" s="56">
        <f t="shared" si="159"/>
        <v>0.99986100968214819</v>
      </c>
      <c r="G1746" s="48">
        <f t="shared" si="160"/>
        <v>2.7202920240831929E-6</v>
      </c>
      <c r="H1746" s="57">
        <f t="shared" si="161"/>
        <v>2209726.4437688873</v>
      </c>
      <c r="M1746" s="48"/>
      <c r="N1746" s="48"/>
      <c r="O1746" s="48"/>
      <c r="P1746" s="48"/>
      <c r="Q1746" s="48"/>
    </row>
    <row r="1747" spans="1:17" x14ac:dyDescent="0.25">
      <c r="A1747" s="3">
        <v>3.6449999999998202</v>
      </c>
      <c r="B1747" s="53">
        <f t="shared" si="162"/>
        <v>2215805.4711245107</v>
      </c>
      <c r="C1747" s="53">
        <f t="shared" si="163"/>
        <v>0</v>
      </c>
      <c r="D1747" s="54">
        <f t="shared" ref="D1747:D1810" si="164">IF(OR(B1747&lt;D$13,B1747&gt;D$14),0,NORMDIST(B1747,D$10,D$11,1)-NORMDIST(B1746,D$10,D$11,1))</f>
        <v>2.6231196409431945E-6</v>
      </c>
      <c r="E1747" s="48"/>
      <c r="F1747" s="56">
        <f t="shared" ref="F1747:F1810" si="165">NORMDIST(B1746,D$10,D$11,1)</f>
        <v>0.99986368097955414</v>
      </c>
      <c r="G1747" s="48">
        <f t="shared" si="160"/>
        <v>2.6712974059428518E-6</v>
      </c>
      <c r="H1747" s="57">
        <f t="shared" si="161"/>
        <v>2212765.9574466986</v>
      </c>
      <c r="M1747" s="48"/>
      <c r="N1747" s="48"/>
      <c r="O1747" s="48"/>
      <c r="P1747" s="48"/>
      <c r="Q1747" s="48"/>
    </row>
    <row r="1748" spans="1:17" x14ac:dyDescent="0.25">
      <c r="A1748" s="3">
        <v>3.6499999999998201</v>
      </c>
      <c r="B1748" s="53">
        <f t="shared" si="162"/>
        <v>2218844.984802322</v>
      </c>
      <c r="C1748" s="53">
        <f t="shared" si="163"/>
        <v>0</v>
      </c>
      <c r="D1748" s="54">
        <f t="shared" si="164"/>
        <v>2.5757463842923656E-6</v>
      </c>
      <c r="E1748" s="48"/>
      <c r="F1748" s="56">
        <f t="shared" si="165"/>
        <v>0.99986630409919508</v>
      </c>
      <c r="G1748" s="48">
        <f t="shared" ref="G1748:G1811" si="166">IF(AND(H1748&gt;=D$13,H1748&lt;=D$14),(F1748-F1747)/(1-O$19-O$20),0)</f>
        <v>2.6231196409431945E-6</v>
      </c>
      <c r="H1748" s="57">
        <f t="shared" ref="H1748:H1811" si="167">D$10+A1747*D$11</f>
        <v>2215805.4711245107</v>
      </c>
      <c r="M1748" s="48"/>
      <c r="N1748" s="48"/>
      <c r="O1748" s="48"/>
      <c r="P1748" s="48"/>
      <c r="Q1748" s="48"/>
    </row>
    <row r="1749" spans="1:17" x14ac:dyDescent="0.25">
      <c r="A1749" s="3">
        <v>3.6549999999998199</v>
      </c>
      <c r="B1749" s="53">
        <f t="shared" si="162"/>
        <v>2221884.4984801337</v>
      </c>
      <c r="C1749" s="53">
        <f t="shared" si="163"/>
        <v>0</v>
      </c>
      <c r="D1749" s="54">
        <f t="shared" si="164"/>
        <v>2.5291654537351604E-6</v>
      </c>
      <c r="E1749" s="48"/>
      <c r="F1749" s="56">
        <f t="shared" si="165"/>
        <v>0.99986887984557937</v>
      </c>
      <c r="G1749" s="48">
        <f t="shared" si="166"/>
        <v>2.5757463842923656E-6</v>
      </c>
      <c r="H1749" s="57">
        <f t="shared" si="167"/>
        <v>2218844.984802322</v>
      </c>
      <c r="M1749" s="48"/>
      <c r="N1749" s="48"/>
      <c r="O1749" s="48"/>
      <c r="P1749" s="48"/>
      <c r="Q1749" s="48"/>
    </row>
    <row r="1750" spans="1:17" x14ac:dyDescent="0.25">
      <c r="A1750" s="3">
        <v>3.6599999999998198</v>
      </c>
      <c r="B1750" s="53">
        <f t="shared" si="162"/>
        <v>2224924.012157945</v>
      </c>
      <c r="C1750" s="53">
        <f t="shared" si="163"/>
        <v>0</v>
      </c>
      <c r="D1750" s="54">
        <f t="shared" si="164"/>
        <v>2.48336482833178E-6</v>
      </c>
      <c r="E1750" s="48"/>
      <c r="F1750" s="56">
        <f t="shared" si="165"/>
        <v>0.99987140901103311</v>
      </c>
      <c r="G1750" s="48">
        <f t="shared" si="166"/>
        <v>2.5291654537351604E-6</v>
      </c>
      <c r="H1750" s="57">
        <f t="shared" si="167"/>
        <v>2221884.4984801337</v>
      </c>
      <c r="M1750" s="48"/>
      <c r="N1750" s="48"/>
      <c r="O1750" s="48"/>
      <c r="P1750" s="48"/>
      <c r="Q1750" s="48"/>
    </row>
    <row r="1751" spans="1:17" x14ac:dyDescent="0.25">
      <c r="A1751" s="3">
        <v>3.6649999999998202</v>
      </c>
      <c r="B1751" s="53">
        <f t="shared" si="162"/>
        <v>2227963.5258357567</v>
      </c>
      <c r="C1751" s="53">
        <f t="shared" si="163"/>
        <v>0</v>
      </c>
      <c r="D1751" s="54">
        <f t="shared" si="164"/>
        <v>2.4383326469035183E-6</v>
      </c>
      <c r="E1751" s="48"/>
      <c r="F1751" s="56">
        <f t="shared" si="165"/>
        <v>0.99987389237586144</v>
      </c>
      <c r="G1751" s="48">
        <f t="shared" si="166"/>
        <v>2.48336482833178E-6</v>
      </c>
      <c r="H1751" s="57">
        <f t="shared" si="167"/>
        <v>2224924.012157945</v>
      </c>
      <c r="M1751" s="48"/>
      <c r="N1751" s="48"/>
      <c r="O1751" s="48"/>
      <c r="P1751" s="48"/>
      <c r="Q1751" s="48"/>
    </row>
    <row r="1752" spans="1:17" x14ac:dyDescent="0.25">
      <c r="A1752" s="3">
        <v>3.6699999999998201</v>
      </c>
      <c r="B1752" s="53">
        <f t="shared" si="162"/>
        <v>2231003.0395135684</v>
      </c>
      <c r="C1752" s="53">
        <f t="shared" si="163"/>
        <v>0</v>
      </c>
      <c r="D1752" s="54">
        <f t="shared" si="164"/>
        <v>2.3940572062564058E-6</v>
      </c>
      <c r="E1752" s="48"/>
      <c r="F1752" s="56">
        <f t="shared" si="165"/>
        <v>0.99987633070850834</v>
      </c>
      <c r="G1752" s="48">
        <f t="shared" si="166"/>
        <v>2.4383326469035183E-6</v>
      </c>
      <c r="H1752" s="57">
        <f t="shared" si="167"/>
        <v>2227963.5258357567</v>
      </c>
      <c r="M1752" s="48"/>
      <c r="N1752" s="48"/>
      <c r="O1752" s="48"/>
      <c r="P1752" s="48"/>
      <c r="Q1752" s="48"/>
    </row>
    <row r="1753" spans="1:17" x14ac:dyDescent="0.25">
      <c r="A1753" s="3">
        <v>3.67499999999982</v>
      </c>
      <c r="B1753" s="53">
        <f t="shared" si="162"/>
        <v>2234042.5531913796</v>
      </c>
      <c r="C1753" s="53">
        <f t="shared" si="163"/>
        <v>0</v>
      </c>
      <c r="D1753" s="54">
        <f t="shared" si="164"/>
        <v>2.3505269585166744E-6</v>
      </c>
      <c r="E1753" s="48"/>
      <c r="F1753" s="56">
        <f t="shared" si="165"/>
        <v>0.9998787247657146</v>
      </c>
      <c r="G1753" s="48">
        <f t="shared" si="166"/>
        <v>2.3940572062564058E-6</v>
      </c>
      <c r="H1753" s="57">
        <f t="shared" si="167"/>
        <v>2231003.0395135684</v>
      </c>
      <c r="M1753" s="48"/>
      <c r="N1753" s="48"/>
      <c r="O1753" s="48"/>
      <c r="P1753" s="48"/>
      <c r="Q1753" s="48"/>
    </row>
    <row r="1754" spans="1:17" x14ac:dyDescent="0.25">
      <c r="A1754" s="3">
        <v>3.6799999999998199</v>
      </c>
      <c r="B1754" s="53">
        <f t="shared" si="162"/>
        <v>2237082.0668691914</v>
      </c>
      <c r="C1754" s="53">
        <f t="shared" si="163"/>
        <v>0</v>
      </c>
      <c r="D1754" s="54">
        <f t="shared" si="164"/>
        <v>2.3077305114638236E-6</v>
      </c>
      <c r="E1754" s="48"/>
      <c r="F1754" s="56">
        <f t="shared" si="165"/>
        <v>0.99988107529267312</v>
      </c>
      <c r="G1754" s="48">
        <f t="shared" si="166"/>
        <v>2.3505269585166744E-6</v>
      </c>
      <c r="H1754" s="57">
        <f t="shared" si="167"/>
        <v>2234042.5531913796</v>
      </c>
      <c r="M1754" s="48"/>
      <c r="N1754" s="48"/>
      <c r="O1754" s="48"/>
      <c r="P1754" s="48"/>
      <c r="Q1754" s="48"/>
    </row>
    <row r="1755" spans="1:17" x14ac:dyDescent="0.25">
      <c r="A1755" s="3">
        <v>3.6849999999998202</v>
      </c>
      <c r="B1755" s="53">
        <f t="shared" si="162"/>
        <v>2240121.5805470031</v>
      </c>
      <c r="C1755" s="53">
        <f t="shared" si="163"/>
        <v>0</v>
      </c>
      <c r="D1755" s="54">
        <f t="shared" si="164"/>
        <v>2.265656624422796E-6</v>
      </c>
      <c r="E1755" s="48"/>
      <c r="F1755" s="56">
        <f t="shared" si="165"/>
        <v>0.99988338302318458</v>
      </c>
      <c r="G1755" s="48">
        <f t="shared" si="166"/>
        <v>2.3077305114638236E-6</v>
      </c>
      <c r="H1755" s="57">
        <f t="shared" si="167"/>
        <v>2237082.0668691914</v>
      </c>
      <c r="M1755" s="48"/>
      <c r="N1755" s="48"/>
      <c r="O1755" s="48"/>
      <c r="P1755" s="48"/>
      <c r="Q1755" s="48"/>
    </row>
    <row r="1756" spans="1:17" x14ac:dyDescent="0.25">
      <c r="A1756" s="3">
        <v>3.6899999999998201</v>
      </c>
      <c r="B1756" s="53">
        <f t="shared" si="162"/>
        <v>2243161.0942248143</v>
      </c>
      <c r="C1756" s="53">
        <f t="shared" si="163"/>
        <v>0</v>
      </c>
      <c r="D1756" s="54">
        <f t="shared" si="164"/>
        <v>2.2242942087080664E-6</v>
      </c>
      <c r="E1756" s="48"/>
      <c r="F1756" s="56">
        <f t="shared" si="165"/>
        <v>0.999885648679809</v>
      </c>
      <c r="G1756" s="48">
        <f t="shared" si="166"/>
        <v>2.265656624422796E-6</v>
      </c>
      <c r="H1756" s="57">
        <f t="shared" si="167"/>
        <v>2240121.5805470031</v>
      </c>
      <c r="M1756" s="48"/>
      <c r="N1756" s="48"/>
      <c r="O1756" s="48"/>
      <c r="P1756" s="48"/>
      <c r="Q1756" s="48"/>
    </row>
    <row r="1757" spans="1:17" x14ac:dyDescent="0.25">
      <c r="A1757" s="3">
        <v>3.69499999999982</v>
      </c>
      <c r="B1757" s="53">
        <f t="shared" si="162"/>
        <v>2246200.607902626</v>
      </c>
      <c r="C1757" s="53">
        <f t="shared" si="163"/>
        <v>0</v>
      </c>
      <c r="D1757" s="54">
        <f t="shared" si="164"/>
        <v>2.1836323245150169E-6</v>
      </c>
      <c r="E1757" s="48"/>
      <c r="F1757" s="56">
        <f t="shared" si="165"/>
        <v>0.99988787297401771</v>
      </c>
      <c r="G1757" s="48">
        <f t="shared" si="166"/>
        <v>2.2242942087080664E-6</v>
      </c>
      <c r="H1757" s="57">
        <f t="shared" si="167"/>
        <v>2243161.0942248143</v>
      </c>
      <c r="M1757" s="48"/>
      <c r="N1757" s="48"/>
      <c r="O1757" s="48"/>
      <c r="P1757" s="48"/>
      <c r="Q1757" s="48"/>
    </row>
    <row r="1758" spans="1:17" x14ac:dyDescent="0.25">
      <c r="A1758" s="3">
        <v>3.6999999999998199</v>
      </c>
      <c r="B1758" s="53">
        <f t="shared" si="162"/>
        <v>2249240.1215804373</v>
      </c>
      <c r="C1758" s="53">
        <f t="shared" si="163"/>
        <v>0</v>
      </c>
      <c r="D1758" s="54">
        <f t="shared" si="164"/>
        <v>2.1436601803648259E-6</v>
      </c>
      <c r="E1758" s="48"/>
      <c r="F1758" s="56">
        <f t="shared" si="165"/>
        <v>0.99989005660634223</v>
      </c>
      <c r="G1758" s="48">
        <f t="shared" si="166"/>
        <v>2.1836323245150169E-6</v>
      </c>
      <c r="H1758" s="57">
        <f t="shared" si="167"/>
        <v>2246200.607902626</v>
      </c>
      <c r="M1758" s="48"/>
      <c r="N1758" s="48"/>
      <c r="O1758" s="48"/>
      <c r="P1758" s="48"/>
      <c r="Q1758" s="48"/>
    </row>
    <row r="1759" spans="1:17" x14ac:dyDescent="0.25">
      <c r="A1759" s="3">
        <v>3.7049999999998202</v>
      </c>
      <c r="B1759" s="53">
        <f t="shared" si="162"/>
        <v>2252279.635258249</v>
      </c>
      <c r="C1759" s="53">
        <f t="shared" si="163"/>
        <v>0</v>
      </c>
      <c r="D1759" s="54">
        <f t="shared" si="164"/>
        <v>2.1043671301068656E-6</v>
      </c>
      <c r="E1759" s="48"/>
      <c r="F1759" s="56">
        <f t="shared" si="165"/>
        <v>0.99989220026652259</v>
      </c>
      <c r="G1759" s="48">
        <f t="shared" si="166"/>
        <v>2.1436601803648259E-6</v>
      </c>
      <c r="H1759" s="57">
        <f t="shared" si="167"/>
        <v>2249240.1215804373</v>
      </c>
      <c r="M1759" s="48"/>
      <c r="N1759" s="48"/>
      <c r="O1759" s="48"/>
      <c r="P1759" s="48"/>
      <c r="Q1759" s="48"/>
    </row>
    <row r="1760" spans="1:17" x14ac:dyDescent="0.25">
      <c r="A1760" s="3">
        <v>3.7099999999998201</v>
      </c>
      <c r="B1760" s="53">
        <f t="shared" si="162"/>
        <v>2255319.1489360607</v>
      </c>
      <c r="C1760" s="53">
        <f t="shared" si="163"/>
        <v>0</v>
      </c>
      <c r="D1760" s="54">
        <f t="shared" si="164"/>
        <v>2.0657426732517692E-6</v>
      </c>
      <c r="E1760" s="48"/>
      <c r="F1760" s="56">
        <f t="shared" si="165"/>
        <v>0.9998943046336527</v>
      </c>
      <c r="G1760" s="48">
        <f t="shared" si="166"/>
        <v>2.1043671301068656E-6</v>
      </c>
      <c r="H1760" s="57">
        <f t="shared" si="167"/>
        <v>2252279.635258249</v>
      </c>
      <c r="M1760" s="48"/>
      <c r="N1760" s="48"/>
      <c r="O1760" s="48"/>
      <c r="P1760" s="48"/>
      <c r="Q1760" s="48"/>
    </row>
    <row r="1761" spans="1:17" x14ac:dyDescent="0.25">
      <c r="A1761" s="3">
        <v>3.71499999999982</v>
      </c>
      <c r="B1761" s="53">
        <f t="shared" si="162"/>
        <v>2258358.662613872</v>
      </c>
      <c r="C1761" s="53">
        <f t="shared" si="163"/>
        <v>0</v>
      </c>
      <c r="D1761" s="54">
        <f t="shared" si="164"/>
        <v>2.0277764509746277E-6</v>
      </c>
      <c r="E1761" s="48"/>
      <c r="F1761" s="56">
        <f t="shared" si="165"/>
        <v>0.99989637037632595</v>
      </c>
      <c r="G1761" s="48">
        <f t="shared" si="166"/>
        <v>2.0657426732517692E-6</v>
      </c>
      <c r="H1761" s="57">
        <f t="shared" si="167"/>
        <v>2255319.1489360607</v>
      </c>
      <c r="M1761" s="48"/>
      <c r="N1761" s="48"/>
      <c r="O1761" s="48"/>
      <c r="P1761" s="48"/>
      <c r="Q1761" s="48"/>
    </row>
    <row r="1762" spans="1:17" x14ac:dyDescent="0.25">
      <c r="A1762" s="3">
        <v>3.7199999999998199</v>
      </c>
      <c r="B1762" s="53">
        <f t="shared" si="162"/>
        <v>2261398.1762916837</v>
      </c>
      <c r="C1762" s="53">
        <f t="shared" si="163"/>
        <v>0</v>
      </c>
      <c r="D1762" s="54">
        <f t="shared" si="164"/>
        <v>1.9904582471141907E-6</v>
      </c>
      <c r="E1762" s="48"/>
      <c r="F1762" s="56">
        <f t="shared" si="165"/>
        <v>0.99989839815277692</v>
      </c>
      <c r="G1762" s="48">
        <f t="shared" si="166"/>
        <v>2.0277764509746277E-6</v>
      </c>
      <c r="H1762" s="57">
        <f t="shared" si="167"/>
        <v>2258358.662613872</v>
      </c>
      <c r="M1762" s="48"/>
      <c r="N1762" s="48"/>
      <c r="O1762" s="48"/>
      <c r="P1762" s="48"/>
      <c r="Q1762" s="48"/>
    </row>
    <row r="1763" spans="1:17" x14ac:dyDescent="0.25">
      <c r="A1763" s="3">
        <v>3.7249999999998198</v>
      </c>
      <c r="B1763" s="53">
        <f t="shared" si="162"/>
        <v>2264437.6899694949</v>
      </c>
      <c r="C1763" s="53">
        <f t="shared" si="163"/>
        <v>0</v>
      </c>
      <c r="D1763" s="54">
        <f t="shared" si="164"/>
        <v>1.9537779839540192E-6</v>
      </c>
      <c r="E1763" s="48"/>
      <c r="F1763" s="56">
        <f t="shared" si="165"/>
        <v>0.99990038861102404</v>
      </c>
      <c r="G1763" s="48">
        <f t="shared" si="166"/>
        <v>1.9904582471141907E-6</v>
      </c>
      <c r="H1763" s="57">
        <f t="shared" si="167"/>
        <v>2261398.1762916837</v>
      </c>
      <c r="M1763" s="48"/>
      <c r="N1763" s="48"/>
      <c r="O1763" s="48"/>
      <c r="P1763" s="48"/>
      <c r="Q1763" s="48"/>
    </row>
    <row r="1764" spans="1:17" x14ac:dyDescent="0.25">
      <c r="A1764" s="3">
        <v>3.7299999999998201</v>
      </c>
      <c r="B1764" s="53">
        <f t="shared" si="162"/>
        <v>2267477.2036473067</v>
      </c>
      <c r="C1764" s="53">
        <f t="shared" si="163"/>
        <v>0</v>
      </c>
      <c r="D1764" s="54">
        <f t="shared" si="164"/>
        <v>1.9177257229996414E-6</v>
      </c>
      <c r="E1764" s="48"/>
      <c r="F1764" s="56">
        <f t="shared" si="165"/>
        <v>0.99990234238900799</v>
      </c>
      <c r="G1764" s="48">
        <f t="shared" si="166"/>
        <v>1.9537779839540192E-6</v>
      </c>
      <c r="H1764" s="57">
        <f t="shared" si="167"/>
        <v>2264437.6899694949</v>
      </c>
      <c r="M1764" s="48"/>
      <c r="N1764" s="48"/>
      <c r="O1764" s="48"/>
      <c r="P1764" s="48"/>
      <c r="Q1764" s="48"/>
    </row>
    <row r="1765" spans="1:17" x14ac:dyDescent="0.25">
      <c r="A1765" s="3">
        <v>3.73499999999982</v>
      </c>
      <c r="B1765" s="53">
        <f t="shared" si="162"/>
        <v>2270516.7173251184</v>
      </c>
      <c r="C1765" s="53">
        <f t="shared" si="163"/>
        <v>0</v>
      </c>
      <c r="D1765" s="54">
        <f t="shared" si="164"/>
        <v>1.8822916617589058E-6</v>
      </c>
      <c r="E1765" s="48"/>
      <c r="F1765" s="56">
        <f t="shared" si="165"/>
        <v>0.99990426011473099</v>
      </c>
      <c r="G1765" s="48">
        <f t="shared" si="166"/>
        <v>1.9177257229996414E-6</v>
      </c>
      <c r="H1765" s="57">
        <f t="shared" si="167"/>
        <v>2267477.2036473067</v>
      </c>
      <c r="M1765" s="48"/>
      <c r="N1765" s="48"/>
      <c r="O1765" s="48"/>
      <c r="P1765" s="48"/>
      <c r="Q1765" s="48"/>
    </row>
    <row r="1766" spans="1:17" x14ac:dyDescent="0.25">
      <c r="A1766" s="3">
        <v>3.7399999999998199</v>
      </c>
      <c r="B1766" s="53">
        <f t="shared" si="162"/>
        <v>2273556.2310029296</v>
      </c>
      <c r="C1766" s="53">
        <f t="shared" si="163"/>
        <v>0</v>
      </c>
      <c r="D1766" s="54">
        <f t="shared" si="164"/>
        <v>1.8474661330758479E-6</v>
      </c>
      <c r="E1766" s="48"/>
      <c r="F1766" s="56">
        <f t="shared" si="165"/>
        <v>0.99990614240639275</v>
      </c>
      <c r="G1766" s="48">
        <f t="shared" si="166"/>
        <v>1.8822916617589058E-6</v>
      </c>
      <c r="H1766" s="57">
        <f t="shared" si="167"/>
        <v>2270516.7173251184</v>
      </c>
      <c r="M1766" s="48"/>
      <c r="N1766" s="48"/>
      <c r="O1766" s="48"/>
      <c r="P1766" s="48"/>
      <c r="Q1766" s="48"/>
    </row>
    <row r="1767" spans="1:17" x14ac:dyDescent="0.25">
      <c r="A1767" s="3">
        <v>3.7449999999998198</v>
      </c>
      <c r="B1767" s="53">
        <f t="shared" si="162"/>
        <v>2276595.7446807413</v>
      </c>
      <c r="C1767" s="53">
        <f t="shared" si="163"/>
        <v>0</v>
      </c>
      <c r="D1767" s="54">
        <f t="shared" si="164"/>
        <v>1.8132396031322884E-6</v>
      </c>
      <c r="E1767" s="48"/>
      <c r="F1767" s="56">
        <f t="shared" si="165"/>
        <v>0.99990798987252583</v>
      </c>
      <c r="G1767" s="48">
        <f t="shared" si="166"/>
        <v>1.8474661330758479E-6</v>
      </c>
      <c r="H1767" s="57">
        <f t="shared" si="167"/>
        <v>2273556.2310029296</v>
      </c>
      <c r="M1767" s="48"/>
      <c r="N1767" s="48"/>
      <c r="O1767" s="48"/>
      <c r="P1767" s="48"/>
      <c r="Q1767" s="48"/>
    </row>
    <row r="1768" spans="1:17" x14ac:dyDescent="0.25">
      <c r="A1768" s="3">
        <v>3.7499999999998201</v>
      </c>
      <c r="B1768" s="53">
        <f t="shared" si="162"/>
        <v>2279635.2583585531</v>
      </c>
      <c r="C1768" s="53">
        <f t="shared" si="163"/>
        <v>0</v>
      </c>
      <c r="D1768" s="54">
        <f t="shared" si="164"/>
        <v>1.7796026702265877E-6</v>
      </c>
      <c r="E1768" s="48"/>
      <c r="F1768" s="56">
        <f t="shared" si="165"/>
        <v>0.99990980311212896</v>
      </c>
      <c r="G1768" s="48">
        <f t="shared" si="166"/>
        <v>1.8132396031322884E-6</v>
      </c>
      <c r="H1768" s="57">
        <f t="shared" si="167"/>
        <v>2276595.7446807413</v>
      </c>
      <c r="M1768" s="48"/>
      <c r="N1768" s="48"/>
      <c r="O1768" s="48"/>
      <c r="P1768" s="48"/>
      <c r="Q1768" s="48"/>
    </row>
    <row r="1769" spans="1:17" x14ac:dyDescent="0.25">
      <c r="A1769" s="3">
        <v>3.75499999999982</v>
      </c>
      <c r="B1769" s="53">
        <f t="shared" si="162"/>
        <v>2282674.7720363648</v>
      </c>
      <c r="C1769" s="53">
        <f t="shared" si="163"/>
        <v>0</v>
      </c>
      <c r="D1769" s="54">
        <f t="shared" si="164"/>
        <v>1.7465460631083118E-6</v>
      </c>
      <c r="E1769" s="48"/>
      <c r="F1769" s="56">
        <f t="shared" si="165"/>
        <v>0.99991158271479919</v>
      </c>
      <c r="G1769" s="48">
        <f t="shared" si="166"/>
        <v>1.7796026702265877E-6</v>
      </c>
      <c r="H1769" s="57">
        <f t="shared" si="167"/>
        <v>2279635.2583585531</v>
      </c>
      <c r="M1769" s="48"/>
      <c r="N1769" s="48"/>
      <c r="O1769" s="48"/>
      <c r="P1769" s="48"/>
      <c r="Q1769" s="48"/>
    </row>
    <row r="1770" spans="1:17" x14ac:dyDescent="0.25">
      <c r="A1770" s="3">
        <v>3.7599999999998199</v>
      </c>
      <c r="B1770" s="53">
        <f t="shared" si="162"/>
        <v>2285714.285714176</v>
      </c>
      <c r="C1770" s="53">
        <f t="shared" si="163"/>
        <v>0</v>
      </c>
      <c r="D1770" s="54">
        <f t="shared" si="164"/>
        <v>1.7140606396459646E-6</v>
      </c>
      <c r="E1770" s="48"/>
      <c r="F1770" s="56">
        <f t="shared" si="165"/>
        <v>0.99991332926086229</v>
      </c>
      <c r="G1770" s="48">
        <f t="shared" si="166"/>
        <v>1.7465460631083118E-6</v>
      </c>
      <c r="H1770" s="57">
        <f t="shared" si="167"/>
        <v>2282674.7720363648</v>
      </c>
      <c r="M1770" s="48"/>
      <c r="N1770" s="48"/>
      <c r="O1770" s="48"/>
      <c r="P1770" s="48"/>
      <c r="Q1770" s="48"/>
    </row>
    <row r="1771" spans="1:17" x14ac:dyDescent="0.25">
      <c r="A1771" s="3">
        <v>3.7649999999998198</v>
      </c>
      <c r="B1771" s="53">
        <f t="shared" si="162"/>
        <v>2288753.7993919877</v>
      </c>
      <c r="C1771" s="53">
        <f t="shared" si="163"/>
        <v>0</v>
      </c>
      <c r="D1771" s="54">
        <f t="shared" si="164"/>
        <v>1.6821373849396082E-6</v>
      </c>
      <c r="E1771" s="48"/>
      <c r="F1771" s="56">
        <f t="shared" si="165"/>
        <v>0.99991504332150194</v>
      </c>
      <c r="G1771" s="48">
        <f t="shared" si="166"/>
        <v>1.7140606396459646E-6</v>
      </c>
      <c r="H1771" s="57">
        <f t="shared" si="167"/>
        <v>2285714.285714176</v>
      </c>
      <c r="M1771" s="48"/>
      <c r="N1771" s="48"/>
      <c r="O1771" s="48"/>
      <c r="P1771" s="48"/>
      <c r="Q1771" s="48"/>
    </row>
    <row r="1772" spans="1:17" x14ac:dyDescent="0.25">
      <c r="A1772" s="3">
        <v>3.7699999999998202</v>
      </c>
      <c r="B1772" s="53">
        <f t="shared" si="162"/>
        <v>2291793.3130697994</v>
      </c>
      <c r="C1772" s="53">
        <f t="shared" si="163"/>
        <v>0</v>
      </c>
      <c r="D1772" s="54">
        <f t="shared" si="164"/>
        <v>1.650767410321663E-6</v>
      </c>
      <c r="E1772" s="48"/>
      <c r="F1772" s="56">
        <f t="shared" si="165"/>
        <v>0.99991672545888688</v>
      </c>
      <c r="G1772" s="48">
        <f t="shared" si="166"/>
        <v>1.6821373849396082E-6</v>
      </c>
      <c r="H1772" s="57">
        <f t="shared" si="167"/>
        <v>2288753.7993919877</v>
      </c>
      <c r="M1772" s="48"/>
      <c r="N1772" s="48"/>
      <c r="O1772" s="48"/>
      <c r="P1772" s="48"/>
      <c r="Q1772" s="48"/>
    </row>
    <row r="1773" spans="1:17" x14ac:dyDescent="0.25">
      <c r="A1773" s="3">
        <v>3.7749999999998201</v>
      </c>
      <c r="B1773" s="53">
        <f t="shared" si="162"/>
        <v>2294832.8267476107</v>
      </c>
      <c r="C1773" s="53">
        <f t="shared" si="163"/>
        <v>0</v>
      </c>
      <c r="D1773" s="54">
        <f t="shared" si="164"/>
        <v>1.6199419515805502E-6</v>
      </c>
      <c r="E1773" s="48"/>
      <c r="F1773" s="56">
        <f t="shared" si="165"/>
        <v>0.9999183762262972</v>
      </c>
      <c r="G1773" s="48">
        <f t="shared" si="166"/>
        <v>1.650767410321663E-6</v>
      </c>
      <c r="H1773" s="57">
        <f t="shared" si="167"/>
        <v>2291793.3130697994</v>
      </c>
      <c r="M1773" s="48"/>
      <c r="N1773" s="48"/>
      <c r="O1773" s="48"/>
      <c r="P1773" s="48"/>
      <c r="Q1773" s="48"/>
    </row>
    <row r="1774" spans="1:17" x14ac:dyDescent="0.25">
      <c r="A1774" s="3">
        <v>3.7799999999998199</v>
      </c>
      <c r="B1774" s="53">
        <f t="shared" si="162"/>
        <v>2297872.3404254224</v>
      </c>
      <c r="C1774" s="53">
        <f t="shared" si="163"/>
        <v>0</v>
      </c>
      <c r="D1774" s="54">
        <f t="shared" si="164"/>
        <v>1.5896523676284247E-6</v>
      </c>
      <c r="E1774" s="48"/>
      <c r="F1774" s="56">
        <f t="shared" si="165"/>
        <v>0.99991999616824878</v>
      </c>
      <c r="G1774" s="48">
        <f t="shared" si="166"/>
        <v>1.6199419515805502E-6</v>
      </c>
      <c r="H1774" s="57">
        <f t="shared" si="167"/>
        <v>2294832.8267476107</v>
      </c>
      <c r="M1774" s="48"/>
      <c r="N1774" s="48"/>
      <c r="O1774" s="48"/>
      <c r="P1774" s="48"/>
      <c r="Q1774" s="48"/>
    </row>
    <row r="1775" spans="1:17" x14ac:dyDescent="0.25">
      <c r="A1775" s="3">
        <v>3.7849999999998198</v>
      </c>
      <c r="B1775" s="53">
        <f t="shared" si="162"/>
        <v>2300911.8541032337</v>
      </c>
      <c r="C1775" s="53">
        <f t="shared" si="163"/>
        <v>0</v>
      </c>
      <c r="D1775" s="54">
        <f t="shared" si="164"/>
        <v>1.5598901387248176E-6</v>
      </c>
      <c r="E1775" s="48"/>
      <c r="F1775" s="56">
        <f t="shared" si="165"/>
        <v>0.99992158582061641</v>
      </c>
      <c r="G1775" s="48">
        <f t="shared" si="166"/>
        <v>1.5896523676284247E-6</v>
      </c>
      <c r="H1775" s="57">
        <f t="shared" si="167"/>
        <v>2297872.3404254224</v>
      </c>
      <c r="M1775" s="48"/>
      <c r="N1775" s="48"/>
      <c r="O1775" s="48"/>
      <c r="P1775" s="48"/>
      <c r="Q1775" s="48"/>
    </row>
    <row r="1776" spans="1:17" x14ac:dyDescent="0.25">
      <c r="A1776" s="3">
        <v>3.7899999999998202</v>
      </c>
      <c r="B1776" s="53">
        <f t="shared" si="162"/>
        <v>2303951.3677810454</v>
      </c>
      <c r="C1776" s="53">
        <f t="shared" si="163"/>
        <v>0</v>
      </c>
      <c r="D1776" s="54">
        <f t="shared" si="164"/>
        <v>1.5306468661435702E-6</v>
      </c>
      <c r="E1776" s="48"/>
      <c r="F1776" s="56">
        <f t="shared" si="165"/>
        <v>0.99992314571075513</v>
      </c>
      <c r="G1776" s="48">
        <f t="shared" si="166"/>
        <v>1.5598901387248176E-6</v>
      </c>
      <c r="H1776" s="57">
        <f t="shared" si="167"/>
        <v>2300911.8541032337</v>
      </c>
      <c r="M1776" s="48"/>
      <c r="N1776" s="48"/>
      <c r="O1776" s="48"/>
      <c r="P1776" s="48"/>
      <c r="Q1776" s="48"/>
    </row>
    <row r="1777" spans="1:17" x14ac:dyDescent="0.25">
      <c r="A1777" s="3">
        <v>3.7949999999998201</v>
      </c>
      <c r="B1777" s="53">
        <f t="shared" si="162"/>
        <v>2306990.8814588571</v>
      </c>
      <c r="C1777" s="53">
        <f t="shared" si="163"/>
        <v>0</v>
      </c>
      <c r="D1777" s="54">
        <f t="shared" si="164"/>
        <v>1.5019142690642084E-6</v>
      </c>
      <c r="E1777" s="48"/>
      <c r="F1777" s="56">
        <f t="shared" si="165"/>
        <v>0.99992467635762128</v>
      </c>
      <c r="G1777" s="48">
        <f t="shared" si="166"/>
        <v>1.5306468661435702E-6</v>
      </c>
      <c r="H1777" s="57">
        <f t="shared" si="167"/>
        <v>2303951.3677810454</v>
      </c>
      <c r="M1777" s="48"/>
      <c r="N1777" s="48"/>
      <c r="O1777" s="48"/>
      <c r="P1777" s="48"/>
      <c r="Q1777" s="48"/>
    </row>
    <row r="1778" spans="1:17" x14ac:dyDescent="0.25">
      <c r="A1778" s="3">
        <v>3.79999999999982</v>
      </c>
      <c r="B1778" s="53">
        <f t="shared" si="162"/>
        <v>2310030.3951366683</v>
      </c>
      <c r="C1778" s="53">
        <f t="shared" si="163"/>
        <v>0</v>
      </c>
      <c r="D1778" s="54">
        <f t="shared" si="164"/>
        <v>1.4736841844609216E-6</v>
      </c>
      <c r="E1778" s="48"/>
      <c r="F1778" s="56">
        <f t="shared" si="165"/>
        <v>0.99992617827189034</v>
      </c>
      <c r="G1778" s="48">
        <f t="shared" si="166"/>
        <v>1.5019142690642084E-6</v>
      </c>
      <c r="H1778" s="57">
        <f t="shared" si="167"/>
        <v>2306990.8814588571</v>
      </c>
      <c r="M1778" s="48"/>
      <c r="N1778" s="48"/>
      <c r="O1778" s="48"/>
      <c r="P1778" s="48"/>
      <c r="Q1778" s="48"/>
    </row>
    <row r="1779" spans="1:17" x14ac:dyDescent="0.25">
      <c r="A1779" s="3">
        <v>3.8049999999998199</v>
      </c>
      <c r="B1779" s="53">
        <f t="shared" si="162"/>
        <v>2313069.9088144801</v>
      </c>
      <c r="C1779" s="53">
        <f t="shared" si="163"/>
        <v>0</v>
      </c>
      <c r="D1779" s="54">
        <f t="shared" si="164"/>
        <v>1.4459485655482496E-6</v>
      </c>
      <c r="E1779" s="48"/>
      <c r="F1779" s="56">
        <f t="shared" si="165"/>
        <v>0.9999276519560748</v>
      </c>
      <c r="G1779" s="48">
        <f t="shared" si="166"/>
        <v>1.4736841844609216E-6</v>
      </c>
      <c r="H1779" s="57">
        <f t="shared" si="167"/>
        <v>2310030.3951366683</v>
      </c>
      <c r="M1779" s="48"/>
      <c r="N1779" s="48"/>
      <c r="O1779" s="48"/>
      <c r="P1779" s="48"/>
      <c r="Q1779" s="48"/>
    </row>
    <row r="1780" spans="1:17" x14ac:dyDescent="0.25">
      <c r="A1780" s="3">
        <v>3.8099999999998202</v>
      </c>
      <c r="B1780" s="53">
        <f t="shared" si="162"/>
        <v>2316109.4224922918</v>
      </c>
      <c r="C1780" s="53">
        <f t="shared" si="163"/>
        <v>0</v>
      </c>
      <c r="D1780" s="54">
        <f t="shared" si="164"/>
        <v>1.4186994797826813E-6</v>
      </c>
      <c r="E1780" s="48"/>
      <c r="F1780" s="56">
        <f t="shared" si="165"/>
        <v>0.99992909790464035</v>
      </c>
      <c r="G1780" s="48">
        <f t="shared" si="166"/>
        <v>1.4459485655482496E-6</v>
      </c>
      <c r="H1780" s="57">
        <f t="shared" si="167"/>
        <v>2313069.9088144801</v>
      </c>
      <c r="M1780" s="48"/>
      <c r="N1780" s="48"/>
      <c r="O1780" s="48"/>
      <c r="P1780" s="48"/>
      <c r="Q1780" s="48"/>
    </row>
    <row r="1781" spans="1:17" x14ac:dyDescent="0.25">
      <c r="A1781" s="3">
        <v>3.8149999999998201</v>
      </c>
      <c r="B1781" s="53">
        <f t="shared" si="162"/>
        <v>2319148.936170103</v>
      </c>
      <c r="C1781" s="53">
        <f t="shared" si="163"/>
        <v>0</v>
      </c>
      <c r="D1781" s="54">
        <f t="shared" si="164"/>
        <v>1.3919291077524321E-6</v>
      </c>
      <c r="E1781" s="48"/>
      <c r="F1781" s="56">
        <f t="shared" si="165"/>
        <v>0.99993051660412013</v>
      </c>
      <c r="G1781" s="48">
        <f t="shared" si="166"/>
        <v>1.4186994797826813E-6</v>
      </c>
      <c r="H1781" s="57">
        <f t="shared" si="167"/>
        <v>2316109.4224922918</v>
      </c>
      <c r="M1781" s="48"/>
      <c r="N1781" s="48"/>
      <c r="O1781" s="48"/>
      <c r="P1781" s="48"/>
      <c r="Q1781" s="48"/>
    </row>
    <row r="1782" spans="1:17" x14ac:dyDescent="0.25">
      <c r="A1782" s="3">
        <v>3.81999999999982</v>
      </c>
      <c r="B1782" s="53">
        <f t="shared" si="162"/>
        <v>2322188.4498479147</v>
      </c>
      <c r="C1782" s="53">
        <f t="shared" si="163"/>
        <v>0</v>
      </c>
      <c r="D1782" s="54">
        <f t="shared" si="164"/>
        <v>1.3656297424002872E-6</v>
      </c>
      <c r="E1782" s="48"/>
      <c r="F1782" s="56">
        <f t="shared" si="165"/>
        <v>0.99993190853322789</v>
      </c>
      <c r="G1782" s="48">
        <f t="shared" si="166"/>
        <v>1.3919291077524321E-6</v>
      </c>
      <c r="H1782" s="57">
        <f t="shared" si="167"/>
        <v>2319148.936170103</v>
      </c>
      <c r="M1782" s="48"/>
      <c r="N1782" s="48"/>
      <c r="O1782" s="48"/>
      <c r="P1782" s="48"/>
      <c r="Q1782" s="48"/>
    </row>
    <row r="1783" spans="1:17" x14ac:dyDescent="0.25">
      <c r="A1783" s="3">
        <v>3.8249999999998101</v>
      </c>
      <c r="B1783" s="53">
        <f t="shared" si="162"/>
        <v>2325227.9635257204</v>
      </c>
      <c r="C1783" s="53">
        <f t="shared" si="163"/>
        <v>0</v>
      </c>
      <c r="D1783" s="54">
        <f t="shared" si="164"/>
        <v>1.3397937869141785E-6</v>
      </c>
      <c r="E1783" s="48"/>
      <c r="F1783" s="56">
        <f t="shared" si="165"/>
        <v>0.99993327416297029</v>
      </c>
      <c r="G1783" s="48">
        <f t="shared" si="166"/>
        <v>1.3656297424002872E-6</v>
      </c>
      <c r="H1783" s="57">
        <f t="shared" si="167"/>
        <v>2322188.4498479147</v>
      </c>
      <c r="M1783" s="48"/>
      <c r="N1783" s="48"/>
      <c r="O1783" s="48"/>
      <c r="P1783" s="48"/>
      <c r="Q1783" s="48"/>
    </row>
    <row r="1784" spans="1:17" x14ac:dyDescent="0.25">
      <c r="A1784" s="3">
        <v>3.82999999999981</v>
      </c>
      <c r="B1784" s="53">
        <f t="shared" si="162"/>
        <v>2328267.4772035317</v>
      </c>
      <c r="C1784" s="53">
        <f t="shared" si="163"/>
        <v>0</v>
      </c>
      <c r="D1784" s="54">
        <f t="shared" si="164"/>
        <v>1.3144137538390055E-6</v>
      </c>
      <c r="E1784" s="48"/>
      <c r="F1784" s="56">
        <f t="shared" si="165"/>
        <v>0.9999346139567572</v>
      </c>
      <c r="G1784" s="48">
        <f t="shared" si="166"/>
        <v>1.3397937869141785E-6</v>
      </c>
      <c r="H1784" s="57">
        <f t="shared" si="167"/>
        <v>2325227.9635257204</v>
      </c>
      <c r="M1784" s="48"/>
      <c r="N1784" s="48"/>
      <c r="O1784" s="48"/>
      <c r="P1784" s="48"/>
      <c r="Q1784" s="48"/>
    </row>
    <row r="1785" spans="1:17" x14ac:dyDescent="0.25">
      <c r="A1785" s="3">
        <v>3.8349999999998099</v>
      </c>
      <c r="B1785" s="53">
        <f t="shared" si="162"/>
        <v>2331306.9908813434</v>
      </c>
      <c r="C1785" s="53">
        <f t="shared" si="163"/>
        <v>0</v>
      </c>
      <c r="D1785" s="54">
        <f t="shared" si="164"/>
        <v>1.2894822633002789E-6</v>
      </c>
      <c r="E1785" s="48"/>
      <c r="F1785" s="56">
        <f t="shared" si="165"/>
        <v>0.99993592837051104</v>
      </c>
      <c r="G1785" s="48">
        <f t="shared" si="166"/>
        <v>1.3144137538390055E-6</v>
      </c>
      <c r="H1785" s="57">
        <f t="shared" si="167"/>
        <v>2328267.4772035317</v>
      </c>
      <c r="M1785" s="48"/>
      <c r="N1785" s="48"/>
      <c r="O1785" s="48"/>
      <c r="P1785" s="48"/>
      <c r="Q1785" s="48"/>
    </row>
    <row r="1786" spans="1:17" x14ac:dyDescent="0.25">
      <c r="A1786" s="3">
        <v>3.8399999999998098</v>
      </c>
      <c r="B1786" s="53">
        <f t="shared" si="162"/>
        <v>2334346.5045591546</v>
      </c>
      <c r="C1786" s="53">
        <f t="shared" si="163"/>
        <v>0</v>
      </c>
      <c r="D1786" s="54">
        <f t="shared" si="164"/>
        <v>1.2649920423379868E-6</v>
      </c>
      <c r="E1786" s="48"/>
      <c r="F1786" s="56">
        <f t="shared" si="165"/>
        <v>0.99993721785277434</v>
      </c>
      <c r="G1786" s="48">
        <f t="shared" si="166"/>
        <v>1.2894822633002789E-6</v>
      </c>
      <c r="H1786" s="57">
        <f t="shared" si="167"/>
        <v>2331306.9908813434</v>
      </c>
      <c r="M1786" s="48"/>
      <c r="N1786" s="48"/>
      <c r="O1786" s="48"/>
      <c r="P1786" s="48"/>
      <c r="Q1786" s="48"/>
    </row>
    <row r="1787" spans="1:17" x14ac:dyDescent="0.25">
      <c r="A1787" s="3">
        <v>3.8449999999998101</v>
      </c>
      <c r="B1787" s="53">
        <f t="shared" si="162"/>
        <v>2337386.0182369663</v>
      </c>
      <c r="C1787" s="53">
        <f t="shared" si="163"/>
        <v>0</v>
      </c>
      <c r="D1787" s="54">
        <f t="shared" si="164"/>
        <v>1.2409359230192152E-6</v>
      </c>
      <c r="E1787" s="48"/>
      <c r="F1787" s="56">
        <f t="shared" si="165"/>
        <v>0.99993848284481668</v>
      </c>
      <c r="G1787" s="48">
        <f t="shared" si="166"/>
        <v>1.2649920423379868E-6</v>
      </c>
      <c r="H1787" s="57">
        <f t="shared" si="167"/>
        <v>2334346.5045591546</v>
      </c>
      <c r="M1787" s="48"/>
      <c r="N1787" s="48"/>
      <c r="O1787" s="48"/>
      <c r="P1787" s="48"/>
      <c r="Q1787" s="48"/>
    </row>
    <row r="1788" spans="1:17" x14ac:dyDescent="0.25">
      <c r="A1788" s="3">
        <v>3.84999999999981</v>
      </c>
      <c r="B1788" s="53">
        <f t="shared" si="162"/>
        <v>2340425.5319147781</v>
      </c>
      <c r="C1788" s="53">
        <f t="shared" si="163"/>
        <v>0</v>
      </c>
      <c r="D1788" s="54">
        <f t="shared" si="164"/>
        <v>1.2173068413279253E-6</v>
      </c>
      <c r="E1788" s="48"/>
      <c r="F1788" s="56">
        <f t="shared" si="165"/>
        <v>0.9999397237807397</v>
      </c>
      <c r="G1788" s="48">
        <f t="shared" si="166"/>
        <v>1.2409359230192152E-6</v>
      </c>
      <c r="H1788" s="57">
        <f t="shared" si="167"/>
        <v>2337386.0182369663</v>
      </c>
      <c r="M1788" s="48"/>
      <c r="N1788" s="48"/>
      <c r="O1788" s="48"/>
      <c r="P1788" s="48"/>
      <c r="Q1788" s="48"/>
    </row>
    <row r="1789" spans="1:17" x14ac:dyDescent="0.25">
      <c r="A1789" s="3">
        <v>3.8549999999998099</v>
      </c>
      <c r="B1789" s="53">
        <f t="shared" si="162"/>
        <v>2343465.0455925893</v>
      </c>
      <c r="C1789" s="53">
        <f t="shared" si="163"/>
        <v>0</v>
      </c>
      <c r="D1789" s="54">
        <f t="shared" si="164"/>
        <v>1.1940978363877974E-6</v>
      </c>
      <c r="E1789" s="48"/>
      <c r="F1789" s="56">
        <f t="shared" si="165"/>
        <v>0.99994094108758103</v>
      </c>
      <c r="G1789" s="48">
        <f t="shared" si="166"/>
        <v>1.2173068413279253E-6</v>
      </c>
      <c r="H1789" s="57">
        <f t="shared" si="167"/>
        <v>2340425.5319147781</v>
      </c>
      <c r="M1789" s="48"/>
      <c r="N1789" s="48"/>
      <c r="O1789" s="48"/>
      <c r="P1789" s="48"/>
      <c r="Q1789" s="48"/>
    </row>
    <row r="1790" spans="1:17" x14ac:dyDescent="0.25">
      <c r="A1790" s="3">
        <v>3.8599999999998098</v>
      </c>
      <c r="B1790" s="53">
        <f t="shared" si="162"/>
        <v>2346504.559270401</v>
      </c>
      <c r="C1790" s="53">
        <f t="shared" si="163"/>
        <v>0</v>
      </c>
      <c r="D1790" s="54">
        <f t="shared" si="164"/>
        <v>1.1713020482417846E-6</v>
      </c>
      <c r="E1790" s="48"/>
      <c r="F1790" s="56">
        <f t="shared" si="165"/>
        <v>0.99994213518541741</v>
      </c>
      <c r="G1790" s="48">
        <f t="shared" si="166"/>
        <v>1.1940978363877974E-6</v>
      </c>
      <c r="H1790" s="57">
        <f t="shared" si="167"/>
        <v>2343465.0455925893</v>
      </c>
      <c r="M1790" s="48"/>
      <c r="N1790" s="48"/>
      <c r="O1790" s="48"/>
      <c r="P1790" s="48"/>
      <c r="Q1790" s="48"/>
    </row>
    <row r="1791" spans="1:17" x14ac:dyDescent="0.25">
      <c r="A1791" s="3">
        <v>3.8649999999998101</v>
      </c>
      <c r="B1791" s="53">
        <f t="shared" si="162"/>
        <v>2349544.0729482127</v>
      </c>
      <c r="C1791" s="53">
        <f t="shared" si="163"/>
        <v>0</v>
      </c>
      <c r="D1791" s="54">
        <f t="shared" si="164"/>
        <v>1.1489127174080238E-6</v>
      </c>
      <c r="E1791" s="48"/>
      <c r="F1791" s="56">
        <f t="shared" si="165"/>
        <v>0.99994330648746566</v>
      </c>
      <c r="G1791" s="48">
        <f t="shared" si="166"/>
        <v>1.1713020482417846E-6</v>
      </c>
      <c r="H1791" s="57">
        <f t="shared" si="167"/>
        <v>2346504.559270401</v>
      </c>
      <c r="M1791" s="48"/>
      <c r="N1791" s="48"/>
      <c r="O1791" s="48"/>
      <c r="P1791" s="48"/>
      <c r="Q1791" s="48"/>
    </row>
    <row r="1792" spans="1:17" x14ac:dyDescent="0.25">
      <c r="A1792" s="3">
        <v>3.86999999999981</v>
      </c>
      <c r="B1792" s="53">
        <f t="shared" si="162"/>
        <v>2352583.586626024</v>
      </c>
      <c r="C1792" s="53">
        <f t="shared" si="163"/>
        <v>0</v>
      </c>
      <c r="D1792" s="54">
        <f t="shared" si="164"/>
        <v>1.126923183214501E-6</v>
      </c>
      <c r="E1792" s="48"/>
      <c r="F1792" s="56">
        <f t="shared" si="165"/>
        <v>0.99994445540018306</v>
      </c>
      <c r="G1792" s="48">
        <f t="shared" si="166"/>
        <v>1.1489127174080238E-6</v>
      </c>
      <c r="H1792" s="57">
        <f t="shared" si="167"/>
        <v>2349544.0729482127</v>
      </c>
      <c r="M1792" s="48"/>
      <c r="N1792" s="48"/>
      <c r="O1792" s="48"/>
      <c r="P1792" s="48"/>
      <c r="Q1792" s="48"/>
    </row>
    <row r="1793" spans="1:17" x14ac:dyDescent="0.25">
      <c r="A1793" s="3">
        <v>3.8749999999998099</v>
      </c>
      <c r="B1793" s="53">
        <f t="shared" si="162"/>
        <v>2355623.1003038357</v>
      </c>
      <c r="C1793" s="53">
        <f t="shared" si="163"/>
        <v>0</v>
      </c>
      <c r="D1793" s="54">
        <f t="shared" si="164"/>
        <v>1.1053268825778062E-6</v>
      </c>
      <c r="E1793" s="48"/>
      <c r="F1793" s="56">
        <f t="shared" si="165"/>
        <v>0.99994558232336628</v>
      </c>
      <c r="G1793" s="48">
        <f t="shared" si="166"/>
        <v>1.126923183214501E-6</v>
      </c>
      <c r="H1793" s="57">
        <f t="shared" si="167"/>
        <v>2352583.586626024</v>
      </c>
      <c r="M1793" s="48"/>
      <c r="N1793" s="48"/>
      <c r="O1793" s="48"/>
      <c r="P1793" s="48"/>
      <c r="Q1793" s="48"/>
    </row>
    <row r="1794" spans="1:17" x14ac:dyDescent="0.25">
      <c r="A1794" s="3">
        <v>3.8799999999998098</v>
      </c>
      <c r="B1794" s="53">
        <f t="shared" si="162"/>
        <v>2358662.613981647</v>
      </c>
      <c r="C1794" s="53">
        <f t="shared" si="163"/>
        <v>0</v>
      </c>
      <c r="D1794" s="54">
        <f t="shared" si="164"/>
        <v>1.0841173493369993E-6</v>
      </c>
      <c r="E1794" s="48"/>
      <c r="F1794" s="56">
        <f t="shared" si="165"/>
        <v>0.99994668765024886</v>
      </c>
      <c r="G1794" s="48">
        <f t="shared" si="166"/>
        <v>1.1053268825778062E-6</v>
      </c>
      <c r="H1794" s="57">
        <f t="shared" si="167"/>
        <v>2355623.1003038357</v>
      </c>
      <c r="M1794" s="48"/>
      <c r="N1794" s="48"/>
      <c r="O1794" s="48"/>
      <c r="P1794" s="48"/>
      <c r="Q1794" s="48"/>
    </row>
    <row r="1795" spans="1:17" x14ac:dyDescent="0.25">
      <c r="A1795" s="3">
        <v>3.8849999999998102</v>
      </c>
      <c r="B1795" s="53">
        <f t="shared" si="162"/>
        <v>2361702.1276594587</v>
      </c>
      <c r="C1795" s="53">
        <f t="shared" si="163"/>
        <v>0</v>
      </c>
      <c r="D1795" s="54">
        <f t="shared" si="164"/>
        <v>1.0632882119221421E-6</v>
      </c>
      <c r="E1795" s="48"/>
      <c r="F1795" s="56">
        <f t="shared" si="165"/>
        <v>0.99994777176759819</v>
      </c>
      <c r="G1795" s="48">
        <f t="shared" si="166"/>
        <v>1.0841173493369993E-6</v>
      </c>
      <c r="H1795" s="57">
        <f t="shared" si="167"/>
        <v>2358662.613981647</v>
      </c>
      <c r="M1795" s="48"/>
      <c r="N1795" s="48"/>
      <c r="O1795" s="48"/>
      <c r="P1795" s="48"/>
      <c r="Q1795" s="48"/>
    </row>
    <row r="1796" spans="1:17" x14ac:dyDescent="0.25">
      <c r="A1796" s="3">
        <v>3.8899999999998101</v>
      </c>
      <c r="B1796" s="53">
        <f t="shared" si="162"/>
        <v>2364741.6413372704</v>
      </c>
      <c r="C1796" s="53">
        <f t="shared" si="163"/>
        <v>0</v>
      </c>
      <c r="D1796" s="54">
        <f t="shared" si="164"/>
        <v>1.0428331936873647E-6</v>
      </c>
      <c r="E1796" s="48"/>
      <c r="F1796" s="56">
        <f t="shared" si="165"/>
        <v>0.99994883505581011</v>
      </c>
      <c r="G1796" s="48">
        <f t="shared" si="166"/>
        <v>1.0632882119221421E-6</v>
      </c>
      <c r="H1796" s="57">
        <f t="shared" si="167"/>
        <v>2361702.1276594587</v>
      </c>
      <c r="M1796" s="48"/>
      <c r="N1796" s="48"/>
      <c r="O1796" s="48"/>
      <c r="P1796" s="48"/>
      <c r="Q1796" s="48"/>
    </row>
    <row r="1797" spans="1:17" x14ac:dyDescent="0.25">
      <c r="A1797" s="3">
        <v>3.8949999999998099</v>
      </c>
      <c r="B1797" s="53">
        <f t="shared" si="162"/>
        <v>2367781.1550150816</v>
      </c>
      <c r="C1797" s="53">
        <f t="shared" si="163"/>
        <v>0</v>
      </c>
      <c r="D1797" s="54">
        <f t="shared" si="164"/>
        <v>1.0227461100242863E-6</v>
      </c>
      <c r="E1797" s="48"/>
      <c r="F1797" s="56">
        <f t="shared" si="165"/>
        <v>0.9999498778890038</v>
      </c>
      <c r="G1797" s="48">
        <f t="shared" si="166"/>
        <v>1.0428331936873647E-6</v>
      </c>
      <c r="H1797" s="57">
        <f t="shared" si="167"/>
        <v>2364741.6413372704</v>
      </c>
      <c r="M1797" s="48"/>
      <c r="N1797" s="48"/>
      <c r="O1797" s="48"/>
      <c r="P1797" s="48"/>
      <c r="Q1797" s="48"/>
    </row>
    <row r="1798" spans="1:17" x14ac:dyDescent="0.25">
      <c r="A1798" s="3">
        <v>3.8999999999998098</v>
      </c>
      <c r="B1798" s="53">
        <f t="shared" si="162"/>
        <v>2370820.6686928933</v>
      </c>
      <c r="C1798" s="53">
        <f t="shared" si="163"/>
        <v>0</v>
      </c>
      <c r="D1798" s="54">
        <f t="shared" si="164"/>
        <v>1.0030208685840591E-6</v>
      </c>
      <c r="E1798" s="48"/>
      <c r="F1798" s="56">
        <f t="shared" si="165"/>
        <v>0.99995090063511383</v>
      </c>
      <c r="G1798" s="48">
        <f t="shared" si="166"/>
        <v>1.0227461100242863E-6</v>
      </c>
      <c r="H1798" s="57">
        <f t="shared" si="167"/>
        <v>2367781.1550150816</v>
      </c>
      <c r="M1798" s="48"/>
      <c r="N1798" s="48"/>
      <c r="O1798" s="48"/>
      <c r="P1798" s="48"/>
      <c r="Q1798" s="48"/>
    </row>
    <row r="1799" spans="1:17" x14ac:dyDescent="0.25">
      <c r="A1799" s="3">
        <v>3.9049999999998102</v>
      </c>
      <c r="B1799" s="53">
        <f t="shared" si="162"/>
        <v>2373860.1823707051</v>
      </c>
      <c r="C1799" s="53">
        <f t="shared" si="163"/>
        <v>0</v>
      </c>
      <c r="D1799" s="54">
        <f t="shared" si="164"/>
        <v>9.8365146738998988E-7</v>
      </c>
      <c r="E1799" s="48"/>
      <c r="F1799" s="56">
        <f t="shared" si="165"/>
        <v>0.99995190365598241</v>
      </c>
      <c r="G1799" s="48">
        <f t="shared" si="166"/>
        <v>1.0030208685840591E-6</v>
      </c>
      <c r="H1799" s="57">
        <f t="shared" si="167"/>
        <v>2370820.6686928933</v>
      </c>
      <c r="M1799" s="48"/>
      <c r="N1799" s="48"/>
      <c r="O1799" s="48"/>
      <c r="P1799" s="48"/>
      <c r="Q1799" s="48"/>
    </row>
    <row r="1800" spans="1:17" x14ac:dyDescent="0.25">
      <c r="A1800" s="3">
        <v>3.9099999999998101</v>
      </c>
      <c r="B1800" s="53">
        <f t="shared" si="162"/>
        <v>2376899.6960485163</v>
      </c>
      <c r="C1800" s="53">
        <f t="shared" si="163"/>
        <v>0</v>
      </c>
      <c r="D1800" s="54">
        <f t="shared" si="164"/>
        <v>9.6463199394936083E-7</v>
      </c>
      <c r="E1800" s="48"/>
      <c r="F1800" s="56">
        <f t="shared" si="165"/>
        <v>0.9999528873074498</v>
      </c>
      <c r="G1800" s="48">
        <f t="shared" si="166"/>
        <v>9.8365146738998988E-7</v>
      </c>
      <c r="H1800" s="57">
        <f t="shared" si="167"/>
        <v>2373860.1823707051</v>
      </c>
      <c r="M1800" s="48"/>
      <c r="N1800" s="48"/>
      <c r="O1800" s="48"/>
      <c r="P1800" s="48"/>
      <c r="Q1800" s="48"/>
    </row>
    <row r="1801" spans="1:17" x14ac:dyDescent="0.25">
      <c r="A1801" s="3">
        <v>3.91499999999981</v>
      </c>
      <c r="B1801" s="53">
        <f t="shared" si="162"/>
        <v>2379939.209726328</v>
      </c>
      <c r="C1801" s="53">
        <f t="shared" si="163"/>
        <v>0</v>
      </c>
      <c r="D1801" s="54">
        <f t="shared" si="164"/>
        <v>9.4595662392116253E-7</v>
      </c>
      <c r="E1801" s="48"/>
      <c r="F1801" s="56">
        <f t="shared" si="165"/>
        <v>0.99995385193944375</v>
      </c>
      <c r="G1801" s="48">
        <f t="shared" si="166"/>
        <v>9.6463199394936083E-7</v>
      </c>
      <c r="H1801" s="57">
        <f t="shared" si="167"/>
        <v>2376899.6960485163</v>
      </c>
      <c r="M1801" s="48"/>
      <c r="N1801" s="48"/>
      <c r="O1801" s="48"/>
      <c r="P1801" s="48"/>
      <c r="Q1801" s="48"/>
    </row>
    <row r="1802" spans="1:17" x14ac:dyDescent="0.25">
      <c r="A1802" s="3">
        <v>3.9199999999998099</v>
      </c>
      <c r="B1802" s="53">
        <f t="shared" si="162"/>
        <v>2382978.7234041393</v>
      </c>
      <c r="C1802" s="53">
        <f t="shared" si="163"/>
        <v>0</v>
      </c>
      <c r="D1802" s="54">
        <f t="shared" si="164"/>
        <v>9.2761962022791522E-7</v>
      </c>
      <c r="E1802" s="48"/>
      <c r="F1802" s="56">
        <f t="shared" si="165"/>
        <v>0.99995479789606767</v>
      </c>
      <c r="G1802" s="48">
        <f t="shared" si="166"/>
        <v>9.4595662392116253E-7</v>
      </c>
      <c r="H1802" s="57">
        <f t="shared" si="167"/>
        <v>2379939.209726328</v>
      </c>
      <c r="M1802" s="48"/>
      <c r="N1802" s="48"/>
      <c r="O1802" s="48"/>
      <c r="P1802" s="48"/>
      <c r="Q1802" s="48"/>
    </row>
    <row r="1803" spans="1:17" x14ac:dyDescent="0.25">
      <c r="A1803" s="3">
        <v>3.9249999999998102</v>
      </c>
      <c r="B1803" s="53">
        <f t="shared" si="162"/>
        <v>2386018.2370819515</v>
      </c>
      <c r="C1803" s="53">
        <f t="shared" si="163"/>
        <v>0</v>
      </c>
      <c r="D1803" s="54">
        <f t="shared" si="164"/>
        <v>9.0961533150135665E-7</v>
      </c>
      <c r="E1803" s="48"/>
      <c r="F1803" s="56">
        <f t="shared" si="165"/>
        <v>0.9999557255156879</v>
      </c>
      <c r="G1803" s="48">
        <f t="shared" si="166"/>
        <v>9.2761962022791522E-7</v>
      </c>
      <c r="H1803" s="57">
        <f t="shared" si="167"/>
        <v>2382978.7234041393</v>
      </c>
      <c r="M1803" s="48"/>
      <c r="N1803" s="48"/>
      <c r="O1803" s="48"/>
      <c r="P1803" s="48"/>
      <c r="Q1803" s="48"/>
    </row>
    <row r="1804" spans="1:17" x14ac:dyDescent="0.25">
      <c r="A1804" s="3">
        <v>3.9299999999998101</v>
      </c>
      <c r="B1804" s="53">
        <f t="shared" si="162"/>
        <v>2389057.7507597627</v>
      </c>
      <c r="C1804" s="53">
        <f t="shared" si="163"/>
        <v>0</v>
      </c>
      <c r="D1804" s="54">
        <f t="shared" si="164"/>
        <v>8.9193819186039747E-7</v>
      </c>
      <c r="E1804" s="48"/>
      <c r="F1804" s="56">
        <f t="shared" si="165"/>
        <v>0.9999566351310194</v>
      </c>
      <c r="G1804" s="48">
        <f t="shared" si="166"/>
        <v>9.0961533150135665E-7</v>
      </c>
      <c r="H1804" s="57">
        <f t="shared" si="167"/>
        <v>2386018.2370819515</v>
      </c>
      <c r="M1804" s="48"/>
      <c r="N1804" s="48"/>
      <c r="O1804" s="48"/>
      <c r="P1804" s="48"/>
      <c r="Q1804" s="48"/>
    </row>
    <row r="1805" spans="1:17" x14ac:dyDescent="0.25">
      <c r="A1805" s="3">
        <v>3.93499999999981</v>
      </c>
      <c r="B1805" s="53">
        <f t="shared" si="162"/>
        <v>2392097.2644375744</v>
      </c>
      <c r="C1805" s="53">
        <f t="shared" si="163"/>
        <v>0</v>
      </c>
      <c r="D1805" s="54">
        <f t="shared" si="164"/>
        <v>8.7458271835760826E-7</v>
      </c>
      <c r="E1805" s="48"/>
      <c r="F1805" s="56">
        <f t="shared" si="165"/>
        <v>0.99995752706921126</v>
      </c>
      <c r="G1805" s="48">
        <f t="shared" si="166"/>
        <v>8.9193819186039747E-7</v>
      </c>
      <c r="H1805" s="57">
        <f t="shared" si="167"/>
        <v>2389057.7507597627</v>
      </c>
      <c r="M1805" s="48"/>
      <c r="N1805" s="48"/>
      <c r="O1805" s="48"/>
      <c r="P1805" s="48"/>
      <c r="Q1805" s="48"/>
    </row>
    <row r="1806" spans="1:17" x14ac:dyDescent="0.25">
      <c r="A1806" s="3">
        <v>3.9399999999998099</v>
      </c>
      <c r="B1806" s="53">
        <f t="shared" si="162"/>
        <v>2395136.7781153857</v>
      </c>
      <c r="C1806" s="53">
        <f t="shared" si="163"/>
        <v>0</v>
      </c>
      <c r="D1806" s="54">
        <f t="shared" si="164"/>
        <v>8.5754351175637566E-7</v>
      </c>
      <c r="E1806" s="48"/>
      <c r="F1806" s="56">
        <f t="shared" si="165"/>
        <v>0.99995840165192962</v>
      </c>
      <c r="G1806" s="48">
        <f t="shared" si="166"/>
        <v>8.7458271835760826E-7</v>
      </c>
      <c r="H1806" s="57">
        <f t="shared" si="167"/>
        <v>2392097.2644375744</v>
      </c>
      <c r="M1806" s="48"/>
      <c r="N1806" s="48"/>
      <c r="O1806" s="48"/>
      <c r="P1806" s="48"/>
      <c r="Q1806" s="48"/>
    </row>
    <row r="1807" spans="1:17" x14ac:dyDescent="0.25">
      <c r="A1807" s="3">
        <v>3.9449999999998102</v>
      </c>
      <c r="B1807" s="53">
        <f t="shared" si="162"/>
        <v>2398176.2917931974</v>
      </c>
      <c r="C1807" s="53">
        <f t="shared" si="163"/>
        <v>0</v>
      </c>
      <c r="D1807" s="54">
        <f t="shared" si="164"/>
        <v>8.4081525386636713E-7</v>
      </c>
      <c r="E1807" s="48"/>
      <c r="F1807" s="56">
        <f t="shared" si="165"/>
        <v>0.99995925919544137</v>
      </c>
      <c r="G1807" s="48">
        <f t="shared" si="166"/>
        <v>8.5754351175637566E-7</v>
      </c>
      <c r="H1807" s="57">
        <f t="shared" si="167"/>
        <v>2395136.7781153857</v>
      </c>
      <c r="M1807" s="48"/>
      <c r="N1807" s="48"/>
      <c r="O1807" s="48"/>
      <c r="P1807" s="48"/>
      <c r="Q1807" s="48"/>
    </row>
    <row r="1808" spans="1:17" x14ac:dyDescent="0.25">
      <c r="A1808" s="3">
        <v>3.9499999999998101</v>
      </c>
      <c r="B1808" s="53">
        <f t="shared" si="162"/>
        <v>2401215.8054710091</v>
      </c>
      <c r="C1808" s="53">
        <f t="shared" si="163"/>
        <v>0</v>
      </c>
      <c r="D1808" s="54">
        <f t="shared" si="164"/>
        <v>8.2439270698841938E-7</v>
      </c>
      <c r="E1808" s="48"/>
      <c r="F1808" s="56">
        <f t="shared" si="165"/>
        <v>0.99996010001069524</v>
      </c>
      <c r="G1808" s="48">
        <f t="shared" si="166"/>
        <v>8.4081525386636713E-7</v>
      </c>
      <c r="H1808" s="57">
        <f t="shared" si="167"/>
        <v>2398176.2917931974</v>
      </c>
      <c r="M1808" s="48"/>
      <c r="N1808" s="48"/>
      <c r="O1808" s="48"/>
      <c r="P1808" s="48"/>
      <c r="Q1808" s="48"/>
    </row>
    <row r="1809" spans="1:17" x14ac:dyDescent="0.25">
      <c r="A1809" s="3">
        <v>3.95499999999981</v>
      </c>
      <c r="B1809" s="53">
        <f t="shared" si="162"/>
        <v>2404255.3191488204</v>
      </c>
      <c r="C1809" s="53">
        <f t="shared" si="163"/>
        <v>0</v>
      </c>
      <c r="D1809" s="54">
        <f t="shared" si="164"/>
        <v>8.082707132484046E-7</v>
      </c>
      <c r="E1809" s="48"/>
      <c r="F1809" s="56">
        <f t="shared" si="165"/>
        <v>0.99996092440340223</v>
      </c>
      <c r="G1809" s="48">
        <f t="shared" si="166"/>
        <v>8.2439270698841938E-7</v>
      </c>
      <c r="H1809" s="57">
        <f t="shared" si="167"/>
        <v>2401215.8054710091</v>
      </c>
      <c r="M1809" s="48"/>
      <c r="N1809" s="48"/>
      <c r="O1809" s="48"/>
      <c r="P1809" s="48"/>
      <c r="Q1809" s="48"/>
    </row>
    <row r="1810" spans="1:17" x14ac:dyDescent="0.25">
      <c r="A1810" s="3">
        <v>3.9599999999998099</v>
      </c>
      <c r="B1810" s="53">
        <f t="shared" ref="B1810:B1873" si="168">A1810*D$11+D$10</f>
        <v>2407294.8328266321</v>
      </c>
      <c r="C1810" s="53">
        <f t="shared" ref="C1810:C1873" si="169">IF(EXACT(D$12,"under"),IF(B1810&lt;D$8,D$9*(D$8-B1810),0),IF(B1810&gt;D$8,D$9*(B1810-D$8),0))</f>
        <v>0</v>
      </c>
      <c r="D1810" s="54">
        <f t="shared" si="164"/>
        <v>7.9244419337598515E-7</v>
      </c>
      <c r="E1810" s="48"/>
      <c r="F1810" s="56">
        <f t="shared" si="165"/>
        <v>0.99996173267411548</v>
      </c>
      <c r="G1810" s="48">
        <f t="shared" si="166"/>
        <v>8.082707132484046E-7</v>
      </c>
      <c r="H1810" s="57">
        <f t="shared" si="167"/>
        <v>2404255.3191488204</v>
      </c>
      <c r="M1810" s="48"/>
      <c r="N1810" s="48"/>
      <c r="O1810" s="48"/>
      <c r="P1810" s="48"/>
      <c r="Q1810" s="48"/>
    </row>
    <row r="1811" spans="1:17" x14ac:dyDescent="0.25">
      <c r="A1811" s="3">
        <v>3.9649999999998098</v>
      </c>
      <c r="B1811" s="53">
        <f t="shared" si="168"/>
        <v>2410334.3465044433</v>
      </c>
      <c r="C1811" s="53">
        <f t="shared" si="169"/>
        <v>0</v>
      </c>
      <c r="D1811" s="54">
        <f t="shared" ref="D1811:D1874" si="170">IF(OR(B1811&lt;D$13,B1811&gt;D$14),0,NORMDIST(B1811,D$10,D$11,1)-NORMDIST(B1810,D$10,D$11,1))</f>
        <v>7.7690814526132357E-7</v>
      </c>
      <c r="E1811" s="48"/>
      <c r="F1811" s="56">
        <f t="shared" ref="F1811:F1874" si="171">NORMDIST(B1810,D$10,D$11,1)</f>
        <v>0.99996252511830885</v>
      </c>
      <c r="G1811" s="48">
        <f t="shared" si="166"/>
        <v>7.9244419337598515E-7</v>
      </c>
      <c r="H1811" s="57">
        <f t="shared" si="167"/>
        <v>2407294.8328266321</v>
      </c>
      <c r="M1811" s="48"/>
      <c r="N1811" s="48"/>
      <c r="O1811" s="48"/>
      <c r="P1811" s="48"/>
      <c r="Q1811" s="48"/>
    </row>
    <row r="1812" spans="1:17" x14ac:dyDescent="0.25">
      <c r="A1812" s="3">
        <v>3.9699999999998101</v>
      </c>
      <c r="B1812" s="53">
        <f t="shared" si="168"/>
        <v>2413373.860182255</v>
      </c>
      <c r="C1812" s="53">
        <f t="shared" si="169"/>
        <v>0</v>
      </c>
      <c r="D1812" s="54">
        <f t="shared" si="170"/>
        <v>7.616576429558819E-7</v>
      </c>
      <c r="E1812" s="48"/>
      <c r="F1812" s="56">
        <f t="shared" si="171"/>
        <v>0.99996330202645412</v>
      </c>
      <c r="G1812" s="48">
        <f t="shared" ref="G1812:G1875" si="172">IF(AND(H1812&gt;=D$13,H1812&lt;=D$14),(F1812-F1811)/(1-O$19-O$20),0)</f>
        <v>7.7690814526132357E-7</v>
      </c>
      <c r="H1812" s="57">
        <f t="shared" ref="H1812:H1875" si="173">D$10+A1811*D$11</f>
        <v>2410334.3465044433</v>
      </c>
      <c r="M1812" s="48"/>
      <c r="N1812" s="48"/>
      <c r="O1812" s="48"/>
      <c r="P1812" s="48"/>
      <c r="Q1812" s="48"/>
    </row>
    <row r="1813" spans="1:17" x14ac:dyDescent="0.25">
      <c r="A1813" s="3">
        <v>3.97499999999981</v>
      </c>
      <c r="B1813" s="53">
        <f t="shared" si="168"/>
        <v>2416413.3738600668</v>
      </c>
      <c r="C1813" s="53">
        <f t="shared" si="169"/>
        <v>0</v>
      </c>
      <c r="D1813" s="54">
        <f t="shared" si="170"/>
        <v>7.4668783689446627E-7</v>
      </c>
      <c r="E1813" s="48"/>
      <c r="F1813" s="56">
        <f t="shared" si="171"/>
        <v>0.99996406368409707</v>
      </c>
      <c r="G1813" s="48">
        <f t="shared" si="172"/>
        <v>7.616576429558819E-7</v>
      </c>
      <c r="H1813" s="57">
        <f t="shared" si="173"/>
        <v>2413373.860182255</v>
      </c>
      <c r="M1813" s="48"/>
      <c r="N1813" s="48"/>
      <c r="O1813" s="48"/>
      <c r="P1813" s="48"/>
      <c r="Q1813" s="48"/>
    </row>
    <row r="1814" spans="1:17" x14ac:dyDescent="0.25">
      <c r="A1814" s="3">
        <v>3.9799999999998099</v>
      </c>
      <c r="B1814" s="53">
        <f t="shared" si="168"/>
        <v>2419452.887537878</v>
      </c>
      <c r="C1814" s="53">
        <f t="shared" si="169"/>
        <v>0</v>
      </c>
      <c r="D1814" s="54">
        <f t="shared" si="170"/>
        <v>7.3199395100864706E-7</v>
      </c>
      <c r="E1814" s="48"/>
      <c r="F1814" s="56">
        <f t="shared" si="171"/>
        <v>0.99996481037193397</v>
      </c>
      <c r="G1814" s="48">
        <f t="shared" si="172"/>
        <v>7.4668783689446627E-7</v>
      </c>
      <c r="H1814" s="57">
        <f t="shared" si="173"/>
        <v>2416413.3738600668</v>
      </c>
      <c r="M1814" s="48"/>
      <c r="N1814" s="48"/>
      <c r="O1814" s="48"/>
      <c r="P1814" s="48"/>
      <c r="Q1814" s="48"/>
    </row>
    <row r="1815" spans="1:17" x14ac:dyDescent="0.25">
      <c r="A1815" s="3">
        <v>3.9849999999998098</v>
      </c>
      <c r="B1815" s="53">
        <f t="shared" si="168"/>
        <v>2422492.4012156897</v>
      </c>
      <c r="C1815" s="53">
        <f t="shared" si="169"/>
        <v>0</v>
      </c>
      <c r="D1815" s="54">
        <f t="shared" si="170"/>
        <v>7.1757128283778115E-7</v>
      </c>
      <c r="E1815" s="48"/>
      <c r="F1815" s="56">
        <f t="shared" si="171"/>
        <v>0.99996554236588497</v>
      </c>
      <c r="G1815" s="48">
        <f t="shared" si="172"/>
        <v>7.3199395100864706E-7</v>
      </c>
      <c r="H1815" s="57">
        <f t="shared" si="173"/>
        <v>2419452.887537878</v>
      </c>
      <c r="M1815" s="48"/>
      <c r="N1815" s="48"/>
      <c r="O1815" s="48"/>
      <c r="P1815" s="48"/>
      <c r="Q1815" s="48"/>
    </row>
    <row r="1816" spans="1:17" x14ac:dyDescent="0.25">
      <c r="A1816" s="3">
        <v>3.9899999999998101</v>
      </c>
      <c r="B1816" s="53">
        <f t="shared" si="168"/>
        <v>2425531.9148935014</v>
      </c>
      <c r="C1816" s="53">
        <f t="shared" si="169"/>
        <v>0</v>
      </c>
      <c r="D1816" s="54">
        <f t="shared" si="170"/>
        <v>7.0341520275185587E-7</v>
      </c>
      <c r="E1816" s="48"/>
      <c r="F1816" s="56">
        <f t="shared" si="171"/>
        <v>0.99996625993716781</v>
      </c>
      <c r="G1816" s="48">
        <f t="shared" si="172"/>
        <v>7.1757128283778115E-7</v>
      </c>
      <c r="H1816" s="57">
        <f t="shared" si="173"/>
        <v>2422492.4012156897</v>
      </c>
      <c r="M1816" s="48"/>
      <c r="N1816" s="48"/>
      <c r="O1816" s="48"/>
      <c r="P1816" s="48"/>
      <c r="Q1816" s="48"/>
    </row>
    <row r="1817" spans="1:17" x14ac:dyDescent="0.25">
      <c r="A1817" s="3">
        <v>3.99499999999981</v>
      </c>
      <c r="B1817" s="53">
        <f t="shared" si="168"/>
        <v>2428571.4285713127</v>
      </c>
      <c r="C1817" s="53">
        <f t="shared" si="169"/>
        <v>0</v>
      </c>
      <c r="D1817" s="54">
        <f t="shared" si="170"/>
        <v>6.8952115239717671E-7</v>
      </c>
      <c r="E1817" s="48"/>
      <c r="F1817" s="56">
        <f t="shared" si="171"/>
        <v>0.99996696335237056</v>
      </c>
      <c r="G1817" s="48">
        <f t="shared" si="172"/>
        <v>7.0341520275185587E-7</v>
      </c>
      <c r="H1817" s="57">
        <f t="shared" si="173"/>
        <v>2425531.9148935014</v>
      </c>
      <c r="M1817" s="48"/>
      <c r="N1817" s="48"/>
      <c r="O1817" s="48"/>
      <c r="P1817" s="48"/>
      <c r="Q1817" s="48"/>
    </row>
    <row r="1818" spans="1:17" x14ac:dyDescent="0.25">
      <c r="A1818" s="3">
        <v>3.9999999999998099</v>
      </c>
      <c r="B1818" s="53">
        <f t="shared" si="168"/>
        <v>2431610.9422491244</v>
      </c>
      <c r="C1818" s="53">
        <f t="shared" si="169"/>
        <v>0</v>
      </c>
      <c r="D1818" s="54">
        <f t="shared" si="170"/>
        <v>6.7588464391921121E-7</v>
      </c>
      <c r="E1818" s="48"/>
      <c r="F1818" s="56">
        <f t="shared" si="171"/>
        <v>0.99996765287352296</v>
      </c>
      <c r="G1818" s="48">
        <f t="shared" si="172"/>
        <v>6.8952115239717671E-7</v>
      </c>
      <c r="H1818" s="57">
        <f t="shared" si="173"/>
        <v>2428571.4285713127</v>
      </c>
      <c r="M1818" s="48"/>
      <c r="N1818" s="48"/>
      <c r="O1818" s="48"/>
      <c r="P1818" s="48"/>
      <c r="Q1818" s="48"/>
    </row>
    <row r="1819" spans="1:17" x14ac:dyDescent="0.25">
      <c r="A1819" s="3">
        <v>4.0049999999998098</v>
      </c>
      <c r="B1819" s="53">
        <f t="shared" si="168"/>
        <v>2434650.4559269357</v>
      </c>
      <c r="C1819" s="53">
        <f t="shared" si="169"/>
        <v>0</v>
      </c>
      <c r="D1819" s="54">
        <f t="shared" si="170"/>
        <v>6.6250125874134369E-7</v>
      </c>
      <c r="E1819" s="48"/>
      <c r="F1819" s="56">
        <f t="shared" si="171"/>
        <v>0.99996832875816688</v>
      </c>
      <c r="G1819" s="48">
        <f t="shared" si="172"/>
        <v>6.7588464391921121E-7</v>
      </c>
      <c r="H1819" s="57">
        <f t="shared" si="173"/>
        <v>2431610.9422491244</v>
      </c>
      <c r="M1819" s="48"/>
      <c r="N1819" s="48"/>
      <c r="O1819" s="48"/>
      <c r="P1819" s="48"/>
      <c r="Q1819" s="48"/>
    </row>
    <row r="1820" spans="1:17" x14ac:dyDescent="0.25">
      <c r="A1820" s="3">
        <v>4.0099999999998097</v>
      </c>
      <c r="B1820" s="53">
        <f t="shared" si="168"/>
        <v>2437689.9696047474</v>
      </c>
      <c r="C1820" s="53">
        <f t="shared" si="169"/>
        <v>0</v>
      </c>
      <c r="D1820" s="54">
        <f t="shared" si="170"/>
        <v>6.4936664778691977E-7</v>
      </c>
      <c r="E1820" s="48"/>
      <c r="F1820" s="56">
        <f t="shared" si="171"/>
        <v>0.99996899125942562</v>
      </c>
      <c r="G1820" s="48">
        <f t="shared" si="172"/>
        <v>6.6250125874134369E-7</v>
      </c>
      <c r="H1820" s="57">
        <f t="shared" si="173"/>
        <v>2434650.4559269357</v>
      </c>
      <c r="M1820" s="48"/>
      <c r="N1820" s="48"/>
      <c r="O1820" s="48"/>
      <c r="P1820" s="48"/>
      <c r="Q1820" s="48"/>
    </row>
    <row r="1821" spans="1:17" x14ac:dyDescent="0.25">
      <c r="A1821" s="3">
        <v>4.0149999999998096</v>
      </c>
      <c r="B1821" s="53">
        <f t="shared" si="168"/>
        <v>2440729.4832825586</v>
      </c>
      <c r="C1821" s="53">
        <f t="shared" si="169"/>
        <v>0</v>
      </c>
      <c r="D1821" s="54">
        <f t="shared" si="170"/>
        <v>6.3647652848164427E-7</v>
      </c>
      <c r="E1821" s="48"/>
      <c r="F1821" s="56">
        <f t="shared" si="171"/>
        <v>0.99996964062607341</v>
      </c>
      <c r="G1821" s="48">
        <f t="shared" si="172"/>
        <v>6.4936664778691977E-7</v>
      </c>
      <c r="H1821" s="57">
        <f t="shared" si="173"/>
        <v>2437689.9696047474</v>
      </c>
      <c r="M1821" s="48"/>
      <c r="N1821" s="48"/>
      <c r="O1821" s="48"/>
      <c r="P1821" s="48"/>
      <c r="Q1821" s="48"/>
    </row>
    <row r="1822" spans="1:17" x14ac:dyDescent="0.25">
      <c r="A1822" s="3">
        <v>4.0199999999998104</v>
      </c>
      <c r="B1822" s="53">
        <f t="shared" si="168"/>
        <v>2443768.9969603708</v>
      </c>
      <c r="C1822" s="53">
        <f t="shared" si="169"/>
        <v>0</v>
      </c>
      <c r="D1822" s="54">
        <f t="shared" si="170"/>
        <v>6.2382668619687109E-7</v>
      </c>
      <c r="E1822" s="48"/>
      <c r="F1822" s="56">
        <f t="shared" si="171"/>
        <v>0.99997027710260189</v>
      </c>
      <c r="G1822" s="48">
        <f t="shared" si="172"/>
        <v>6.3647652848164427E-7</v>
      </c>
      <c r="H1822" s="57">
        <f t="shared" si="173"/>
        <v>2440729.4832825586</v>
      </c>
      <c r="M1822" s="48"/>
      <c r="N1822" s="48"/>
      <c r="O1822" s="48"/>
      <c r="P1822" s="48"/>
      <c r="Q1822" s="48"/>
    </row>
    <row r="1823" spans="1:17" x14ac:dyDescent="0.25">
      <c r="A1823" s="3">
        <v>4.0249999999998103</v>
      </c>
      <c r="B1823" s="53">
        <f t="shared" si="168"/>
        <v>2446808.5106381825</v>
      </c>
      <c r="C1823" s="53">
        <f t="shared" si="169"/>
        <v>0</v>
      </c>
      <c r="D1823" s="54">
        <f t="shared" si="170"/>
        <v>6.1141297136302342E-7</v>
      </c>
      <c r="E1823" s="48"/>
      <c r="F1823" s="56">
        <f t="shared" si="171"/>
        <v>0.99997090092928809</v>
      </c>
      <c r="G1823" s="48">
        <f t="shared" si="172"/>
        <v>6.2382668619687109E-7</v>
      </c>
      <c r="H1823" s="57">
        <f t="shared" si="173"/>
        <v>2443768.9969603708</v>
      </c>
      <c r="M1823" s="48"/>
      <c r="N1823" s="48"/>
      <c r="O1823" s="48"/>
      <c r="P1823" s="48"/>
      <c r="Q1823" s="48"/>
    </row>
    <row r="1824" spans="1:17" x14ac:dyDescent="0.25">
      <c r="A1824" s="3">
        <v>4.0299999999998102</v>
      </c>
      <c r="B1824" s="53">
        <f t="shared" si="168"/>
        <v>2449848.0243159938</v>
      </c>
      <c r="C1824" s="53">
        <f t="shared" si="169"/>
        <v>0</v>
      </c>
      <c r="D1824" s="54">
        <f t="shared" si="170"/>
        <v>5.9923129991368285E-7</v>
      </c>
      <c r="E1824" s="48"/>
      <c r="F1824" s="56">
        <f t="shared" si="171"/>
        <v>0.99997151234225945</v>
      </c>
      <c r="G1824" s="48">
        <f t="shared" si="172"/>
        <v>6.1141297136302342E-7</v>
      </c>
      <c r="H1824" s="57">
        <f t="shared" si="173"/>
        <v>2446808.5106381825</v>
      </c>
      <c r="M1824" s="48"/>
      <c r="N1824" s="48"/>
      <c r="O1824" s="48"/>
      <c r="P1824" s="48"/>
      <c r="Q1824" s="48"/>
    </row>
    <row r="1825" spans="1:17" x14ac:dyDescent="0.25">
      <c r="A1825" s="3">
        <v>4.0349999999998101</v>
      </c>
      <c r="B1825" s="53">
        <f t="shared" si="168"/>
        <v>2452887.5379938055</v>
      </c>
      <c r="C1825" s="53">
        <f t="shared" si="169"/>
        <v>0</v>
      </c>
      <c r="D1825" s="54">
        <f t="shared" si="170"/>
        <v>5.8727765162025491E-7</v>
      </c>
      <c r="E1825" s="48"/>
      <c r="F1825" s="56">
        <f t="shared" si="171"/>
        <v>0.99997211157355936</v>
      </c>
      <c r="G1825" s="48">
        <f t="shared" si="172"/>
        <v>5.9923129991368285E-7</v>
      </c>
      <c r="H1825" s="57">
        <f t="shared" si="173"/>
        <v>2449848.0243159938</v>
      </c>
      <c r="M1825" s="48"/>
      <c r="N1825" s="48"/>
      <c r="O1825" s="48"/>
      <c r="P1825" s="48"/>
      <c r="Q1825" s="48"/>
    </row>
    <row r="1826" spans="1:17" x14ac:dyDescent="0.25">
      <c r="A1826" s="3">
        <v>4.03999999999981</v>
      </c>
      <c r="B1826" s="53">
        <f t="shared" si="168"/>
        <v>2455927.0516716167</v>
      </c>
      <c r="C1826" s="53">
        <f t="shared" si="169"/>
        <v>0</v>
      </c>
      <c r="D1826" s="54">
        <f t="shared" si="170"/>
        <v>5.7554806953685755E-7</v>
      </c>
      <c r="E1826" s="48"/>
      <c r="F1826" s="56">
        <f t="shared" si="171"/>
        <v>0.99997269885121098</v>
      </c>
      <c r="G1826" s="48">
        <f t="shared" si="172"/>
        <v>5.8727765162025491E-7</v>
      </c>
      <c r="H1826" s="57">
        <f t="shared" si="173"/>
        <v>2452887.5379938055</v>
      </c>
      <c r="M1826" s="48"/>
      <c r="N1826" s="48"/>
      <c r="O1826" s="48"/>
      <c r="P1826" s="48"/>
      <c r="Q1826" s="48"/>
    </row>
    <row r="1827" spans="1:17" x14ac:dyDescent="0.25">
      <c r="A1827" s="3">
        <v>4.0449999999998099</v>
      </c>
      <c r="B1827" s="53">
        <f t="shared" si="168"/>
        <v>2458966.5653494284</v>
      </c>
      <c r="C1827" s="53">
        <f t="shared" si="169"/>
        <v>0</v>
      </c>
      <c r="D1827" s="54">
        <f t="shared" si="170"/>
        <v>5.6403865877907577E-7</v>
      </c>
      <c r="E1827" s="48"/>
      <c r="F1827" s="56">
        <f t="shared" si="171"/>
        <v>0.99997327439928052</v>
      </c>
      <c r="G1827" s="48">
        <f t="shared" si="172"/>
        <v>5.7554806953685755E-7</v>
      </c>
      <c r="H1827" s="57">
        <f t="shared" si="173"/>
        <v>2455927.0516716167</v>
      </c>
      <c r="M1827" s="48"/>
      <c r="N1827" s="48"/>
      <c r="O1827" s="48"/>
      <c r="P1827" s="48"/>
      <c r="Q1827" s="48"/>
    </row>
    <row r="1828" spans="1:17" x14ac:dyDescent="0.25">
      <c r="A1828" s="3">
        <v>4.0499999999998098</v>
      </c>
      <c r="B1828" s="53">
        <f t="shared" si="168"/>
        <v>2462006.0790272397</v>
      </c>
      <c r="C1828" s="53">
        <f t="shared" si="169"/>
        <v>0</v>
      </c>
      <c r="D1828" s="54">
        <f t="shared" si="170"/>
        <v>5.5274558663498397E-7</v>
      </c>
      <c r="E1828" s="48"/>
      <c r="F1828" s="56">
        <f t="shared" si="171"/>
        <v>0.9999738384379393</v>
      </c>
      <c r="G1828" s="48">
        <f t="shared" si="172"/>
        <v>5.6403865877907577E-7</v>
      </c>
      <c r="H1828" s="57">
        <f t="shared" si="173"/>
        <v>2458966.5653494284</v>
      </c>
      <c r="M1828" s="48"/>
      <c r="N1828" s="48"/>
      <c r="O1828" s="48"/>
      <c r="P1828" s="48"/>
      <c r="Q1828" s="48"/>
    </row>
    <row r="1829" spans="1:17" x14ac:dyDescent="0.25">
      <c r="A1829" s="3">
        <v>4.0549999999998096</v>
      </c>
      <c r="B1829" s="53">
        <f t="shared" si="168"/>
        <v>2465045.5927050514</v>
      </c>
      <c r="C1829" s="53">
        <f t="shared" si="169"/>
        <v>0</v>
      </c>
      <c r="D1829" s="54">
        <f t="shared" si="170"/>
        <v>5.4166508034469985E-7</v>
      </c>
      <c r="E1829" s="48"/>
      <c r="F1829" s="56">
        <f t="shared" si="171"/>
        <v>0.99997439118352593</v>
      </c>
      <c r="G1829" s="48">
        <f t="shared" si="172"/>
        <v>5.5274558663498397E-7</v>
      </c>
      <c r="H1829" s="57">
        <f t="shared" si="173"/>
        <v>2462006.0790272397</v>
      </c>
      <c r="M1829" s="48"/>
      <c r="N1829" s="48"/>
      <c r="O1829" s="48"/>
      <c r="P1829" s="48"/>
      <c r="Q1829" s="48"/>
    </row>
    <row r="1830" spans="1:17" x14ac:dyDescent="0.25">
      <c r="A1830" s="3">
        <v>4.0599999999998104</v>
      </c>
      <c r="B1830" s="53">
        <f t="shared" si="168"/>
        <v>2468085.1063828631</v>
      </c>
      <c r="C1830" s="53">
        <f t="shared" si="169"/>
        <v>0</v>
      </c>
      <c r="D1830" s="54">
        <f t="shared" si="170"/>
        <v>5.3079342732242907E-7</v>
      </c>
      <c r="E1830" s="48"/>
      <c r="F1830" s="56">
        <f t="shared" si="171"/>
        <v>0.99997493284860628</v>
      </c>
      <c r="G1830" s="48">
        <f t="shared" si="172"/>
        <v>5.4166508034469985E-7</v>
      </c>
      <c r="H1830" s="57">
        <f t="shared" si="173"/>
        <v>2465045.5927050514</v>
      </c>
      <c r="M1830" s="48"/>
      <c r="N1830" s="48"/>
      <c r="O1830" s="48"/>
      <c r="P1830" s="48"/>
      <c r="Q1830" s="48"/>
    </row>
    <row r="1831" spans="1:17" x14ac:dyDescent="0.25">
      <c r="A1831" s="3">
        <v>4.0649999999998103</v>
      </c>
      <c r="B1831" s="53">
        <f t="shared" si="168"/>
        <v>2471124.6200606748</v>
      </c>
      <c r="C1831" s="53">
        <f t="shared" si="169"/>
        <v>0</v>
      </c>
      <c r="D1831" s="54">
        <f t="shared" si="170"/>
        <v>5.2012697371317529E-7</v>
      </c>
      <c r="E1831" s="48"/>
      <c r="F1831" s="56">
        <f t="shared" si="171"/>
        <v>0.9999754636420336</v>
      </c>
      <c r="G1831" s="48">
        <f t="shared" si="172"/>
        <v>5.3079342732242907E-7</v>
      </c>
      <c r="H1831" s="57">
        <f t="shared" si="173"/>
        <v>2468085.1063828631</v>
      </c>
      <c r="M1831" s="48"/>
      <c r="N1831" s="48"/>
      <c r="O1831" s="48"/>
      <c r="P1831" s="48"/>
      <c r="Q1831" s="48"/>
    </row>
    <row r="1832" spans="1:17" x14ac:dyDescent="0.25">
      <c r="A1832" s="3">
        <v>4.0699999999998102</v>
      </c>
      <c r="B1832" s="53">
        <f t="shared" si="168"/>
        <v>2474164.1337384861</v>
      </c>
      <c r="C1832" s="53">
        <f t="shared" si="169"/>
        <v>0</v>
      </c>
      <c r="D1832" s="54">
        <f t="shared" si="170"/>
        <v>5.0966212405967326E-7</v>
      </c>
      <c r="E1832" s="48"/>
      <c r="F1832" s="56">
        <f t="shared" si="171"/>
        <v>0.99997598376900731</v>
      </c>
      <c r="G1832" s="48">
        <f t="shared" si="172"/>
        <v>5.2012697371317529E-7</v>
      </c>
      <c r="H1832" s="57">
        <f t="shared" si="173"/>
        <v>2471124.6200606748</v>
      </c>
      <c r="M1832" s="48"/>
      <c r="N1832" s="48"/>
      <c r="O1832" s="48"/>
      <c r="P1832" s="48"/>
      <c r="Q1832" s="48"/>
    </row>
    <row r="1833" spans="1:17" x14ac:dyDescent="0.25">
      <c r="A1833" s="3">
        <v>4.0749999999998101</v>
      </c>
      <c r="B1833" s="53">
        <f t="shared" si="168"/>
        <v>2477203.6474162978</v>
      </c>
      <c r="C1833" s="53">
        <f t="shared" si="169"/>
        <v>0</v>
      </c>
      <c r="D1833" s="54">
        <f t="shared" si="170"/>
        <v>4.993953400811435E-7</v>
      </c>
      <c r="E1833" s="48"/>
      <c r="F1833" s="56">
        <f t="shared" si="171"/>
        <v>0.99997649343113137</v>
      </c>
      <c r="G1833" s="48">
        <f t="shared" si="172"/>
        <v>5.0966212405967326E-7</v>
      </c>
      <c r="H1833" s="57">
        <f t="shared" si="173"/>
        <v>2474164.1337384861</v>
      </c>
      <c r="M1833" s="48"/>
      <c r="N1833" s="48"/>
      <c r="O1833" s="48"/>
      <c r="P1833" s="48"/>
      <c r="Q1833" s="48"/>
    </row>
    <row r="1834" spans="1:17" x14ac:dyDescent="0.25">
      <c r="A1834" s="3">
        <v>4.07999999999981</v>
      </c>
      <c r="B1834" s="53">
        <f t="shared" si="168"/>
        <v>2480243.1610941091</v>
      </c>
      <c r="C1834" s="53">
        <f t="shared" si="169"/>
        <v>0</v>
      </c>
      <c r="D1834" s="54">
        <f t="shared" si="170"/>
        <v>4.8932314000715849E-7</v>
      </c>
      <c r="E1834" s="48"/>
      <c r="F1834" s="56">
        <f t="shared" si="171"/>
        <v>0.99997699282647146</v>
      </c>
      <c r="G1834" s="48">
        <f t="shared" si="172"/>
        <v>4.993953400811435E-7</v>
      </c>
      <c r="H1834" s="57">
        <f t="shared" si="173"/>
        <v>2477203.6474162978</v>
      </c>
      <c r="M1834" s="48"/>
      <c r="N1834" s="48"/>
      <c r="O1834" s="48"/>
      <c r="P1834" s="48"/>
      <c r="Q1834" s="48"/>
    </row>
    <row r="1835" spans="1:17" x14ac:dyDescent="0.25">
      <c r="A1835" s="3">
        <v>4.0849999999998099</v>
      </c>
      <c r="B1835" s="53">
        <f t="shared" si="168"/>
        <v>2483282.6747719208</v>
      </c>
      <c r="C1835" s="53">
        <f t="shared" si="169"/>
        <v>0</v>
      </c>
      <c r="D1835" s="54">
        <f t="shared" si="170"/>
        <v>4.7944209780048652E-7</v>
      </c>
      <c r="E1835" s="48"/>
      <c r="F1835" s="56">
        <f t="shared" si="171"/>
        <v>0.99997748214961146</v>
      </c>
      <c r="G1835" s="48">
        <f t="shared" si="172"/>
        <v>4.8932314000715849E-7</v>
      </c>
      <c r="H1835" s="57">
        <f t="shared" si="173"/>
        <v>2480243.1610941091</v>
      </c>
      <c r="M1835" s="48"/>
      <c r="N1835" s="48"/>
      <c r="O1835" s="48"/>
      <c r="P1835" s="48"/>
      <c r="Q1835" s="48"/>
    </row>
    <row r="1836" spans="1:17" x14ac:dyDescent="0.25">
      <c r="A1836" s="3">
        <v>4.0899999999998098</v>
      </c>
      <c r="B1836" s="53">
        <f t="shared" si="168"/>
        <v>2486322.188449732</v>
      </c>
      <c r="C1836" s="53">
        <f t="shared" si="169"/>
        <v>0</v>
      </c>
      <c r="D1836" s="54">
        <f t="shared" si="170"/>
        <v>4.6974884249095794E-7</v>
      </c>
      <c r="E1836" s="48"/>
      <c r="F1836" s="56">
        <f t="shared" si="171"/>
        <v>0.99997796159170926</v>
      </c>
      <c r="G1836" s="48">
        <f t="shared" si="172"/>
        <v>4.7944209780048652E-7</v>
      </c>
      <c r="H1836" s="57">
        <f t="shared" si="173"/>
        <v>2483282.6747719208</v>
      </c>
      <c r="M1836" s="48"/>
      <c r="N1836" s="48"/>
      <c r="O1836" s="48"/>
      <c r="P1836" s="48"/>
      <c r="Q1836" s="48"/>
    </row>
    <row r="1837" spans="1:17" x14ac:dyDescent="0.25">
      <c r="A1837" s="3">
        <v>4.0949999999998097</v>
      </c>
      <c r="B1837" s="53">
        <f t="shared" si="168"/>
        <v>2489361.7021275437</v>
      </c>
      <c r="C1837" s="53">
        <f t="shared" si="169"/>
        <v>0</v>
      </c>
      <c r="D1837" s="54">
        <f t="shared" si="170"/>
        <v>4.6024005728728667E-7</v>
      </c>
      <c r="E1837" s="48"/>
      <c r="F1837" s="56">
        <f t="shared" si="171"/>
        <v>0.99997843134055175</v>
      </c>
      <c r="G1837" s="48">
        <f t="shared" si="172"/>
        <v>4.6974884249095794E-7</v>
      </c>
      <c r="H1837" s="57">
        <f t="shared" si="173"/>
        <v>2486322.188449732</v>
      </c>
      <c r="M1837" s="48"/>
      <c r="N1837" s="48"/>
      <c r="O1837" s="48"/>
      <c r="P1837" s="48"/>
      <c r="Q1837" s="48"/>
    </row>
    <row r="1838" spans="1:17" x14ac:dyDescent="0.25">
      <c r="A1838" s="3">
        <v>4.0999999999998096</v>
      </c>
      <c r="B1838" s="53">
        <f t="shared" si="168"/>
        <v>2492401.215805355</v>
      </c>
      <c r="C1838" s="53">
        <f t="shared" si="169"/>
        <v>0</v>
      </c>
      <c r="D1838" s="54">
        <f t="shared" si="170"/>
        <v>4.5091247835582493E-7</v>
      </c>
      <c r="E1838" s="48"/>
      <c r="F1838" s="56">
        <f t="shared" si="171"/>
        <v>0.99997889158060904</v>
      </c>
      <c r="G1838" s="48">
        <f t="shared" si="172"/>
        <v>4.6024005728728667E-7</v>
      </c>
      <c r="H1838" s="57">
        <f t="shared" si="173"/>
        <v>2489361.7021275437</v>
      </c>
      <c r="M1838" s="48"/>
      <c r="N1838" s="48"/>
      <c r="O1838" s="48"/>
      <c r="P1838" s="48"/>
      <c r="Q1838" s="48"/>
    </row>
    <row r="1839" spans="1:17" x14ac:dyDescent="0.25">
      <c r="A1839" s="3">
        <v>4.1049999999998104</v>
      </c>
      <c r="B1839" s="53">
        <f t="shared" si="168"/>
        <v>2495440.7294831672</v>
      </c>
      <c r="C1839" s="53">
        <f t="shared" si="169"/>
        <v>0</v>
      </c>
      <c r="D1839" s="54">
        <f t="shared" si="170"/>
        <v>4.417628953756747E-7</v>
      </c>
      <c r="E1839" s="48"/>
      <c r="F1839" s="56">
        <f t="shared" si="171"/>
        <v>0.9999793424930874</v>
      </c>
      <c r="G1839" s="48">
        <f t="shared" si="172"/>
        <v>4.5091247835582493E-7</v>
      </c>
      <c r="H1839" s="57">
        <f t="shared" si="173"/>
        <v>2492401.215805355</v>
      </c>
      <c r="M1839" s="48"/>
      <c r="N1839" s="48"/>
      <c r="O1839" s="48"/>
      <c r="P1839" s="48"/>
      <c r="Q1839" s="48"/>
    </row>
    <row r="1840" spans="1:17" x14ac:dyDescent="0.25">
      <c r="A1840" s="3">
        <v>4.1099999999998102</v>
      </c>
      <c r="B1840" s="53">
        <f t="shared" si="168"/>
        <v>2498480.2431609784</v>
      </c>
      <c r="C1840" s="53">
        <f t="shared" si="169"/>
        <v>0</v>
      </c>
      <c r="D1840" s="54">
        <f t="shared" si="170"/>
        <v>4.3278814898517481E-7</v>
      </c>
      <c r="E1840" s="48"/>
      <c r="F1840" s="56">
        <f t="shared" si="171"/>
        <v>0.99997978425598277</v>
      </c>
      <c r="G1840" s="48">
        <f t="shared" si="172"/>
        <v>4.417628953756747E-7</v>
      </c>
      <c r="H1840" s="57">
        <f t="shared" si="173"/>
        <v>2495440.7294831672</v>
      </c>
      <c r="M1840" s="48"/>
      <c r="N1840" s="48"/>
      <c r="O1840" s="48"/>
      <c r="P1840" s="48"/>
      <c r="Q1840" s="48"/>
    </row>
    <row r="1841" spans="1:17" x14ac:dyDescent="0.25">
      <c r="A1841" s="3">
        <v>4.1149999999998101</v>
      </c>
      <c r="B1841" s="53">
        <f t="shared" si="168"/>
        <v>2501519.7568387901</v>
      </c>
      <c r="C1841" s="53">
        <f t="shared" si="169"/>
        <v>0</v>
      </c>
      <c r="D1841" s="54">
        <f t="shared" si="170"/>
        <v>4.2398513167007934E-7</v>
      </c>
      <c r="E1841" s="48"/>
      <c r="F1841" s="56">
        <f t="shared" si="171"/>
        <v>0.99998021704413176</v>
      </c>
      <c r="G1841" s="48">
        <f t="shared" si="172"/>
        <v>4.3278814898517481E-7</v>
      </c>
      <c r="H1841" s="57">
        <f t="shared" si="173"/>
        <v>2498480.2431609784</v>
      </c>
      <c r="M1841" s="48"/>
      <c r="N1841" s="48"/>
      <c r="O1841" s="48"/>
      <c r="P1841" s="48"/>
      <c r="Q1841" s="48"/>
    </row>
    <row r="1842" spans="1:17" x14ac:dyDescent="0.25">
      <c r="A1842" s="3">
        <v>4.11999999999981</v>
      </c>
      <c r="B1842" s="53">
        <f t="shared" si="168"/>
        <v>2504559.2705166014</v>
      </c>
      <c r="C1842" s="53">
        <f t="shared" si="169"/>
        <v>0</v>
      </c>
      <c r="D1842" s="54">
        <f t="shared" si="170"/>
        <v>4.1535078598720077E-7</v>
      </c>
      <c r="E1842" s="48"/>
      <c r="F1842" s="56">
        <f t="shared" si="171"/>
        <v>0.99998064102926343</v>
      </c>
      <c r="G1842" s="48">
        <f t="shared" si="172"/>
        <v>4.2398513167007934E-7</v>
      </c>
      <c r="H1842" s="57">
        <f t="shared" si="173"/>
        <v>2501519.7568387901</v>
      </c>
      <c r="M1842" s="48"/>
      <c r="N1842" s="48"/>
      <c r="O1842" s="48"/>
      <c r="P1842" s="48"/>
      <c r="Q1842" s="48"/>
    </row>
    <row r="1843" spans="1:17" x14ac:dyDescent="0.25">
      <c r="A1843" s="3">
        <v>4.1249999999998099</v>
      </c>
      <c r="B1843" s="53">
        <f t="shared" si="168"/>
        <v>2507598.7841944131</v>
      </c>
      <c r="C1843" s="53">
        <f t="shared" si="169"/>
        <v>0</v>
      </c>
      <c r="D1843" s="54">
        <f t="shared" si="170"/>
        <v>4.0688210434236538E-7</v>
      </c>
      <c r="E1843" s="48"/>
      <c r="F1843" s="56">
        <f t="shared" si="171"/>
        <v>0.99998105638004942</v>
      </c>
      <c r="G1843" s="48">
        <f t="shared" si="172"/>
        <v>4.1535078598720077E-7</v>
      </c>
      <c r="H1843" s="57">
        <f t="shared" si="173"/>
        <v>2504559.2705166014</v>
      </c>
      <c r="M1843" s="48"/>
      <c r="N1843" s="48"/>
      <c r="O1843" s="48"/>
      <c r="P1843" s="48"/>
      <c r="Q1843" s="48"/>
    </row>
    <row r="1844" spans="1:17" x14ac:dyDescent="0.25">
      <c r="A1844" s="3">
        <v>4.1299999999998098</v>
      </c>
      <c r="B1844" s="53">
        <f t="shared" si="168"/>
        <v>2510638.2978722244</v>
      </c>
      <c r="C1844" s="53">
        <f t="shared" si="169"/>
        <v>0</v>
      </c>
      <c r="D1844" s="54">
        <f t="shared" si="170"/>
        <v>3.9857612810223486E-7</v>
      </c>
      <c r="E1844" s="48"/>
      <c r="F1844" s="56">
        <f t="shared" si="171"/>
        <v>0.99998146326215376</v>
      </c>
      <c r="G1844" s="48">
        <f t="shared" si="172"/>
        <v>4.0688210434236538E-7</v>
      </c>
      <c r="H1844" s="57">
        <f t="shared" si="173"/>
        <v>2507598.7841944131</v>
      </c>
      <c r="M1844" s="48"/>
      <c r="N1844" s="48"/>
      <c r="O1844" s="48"/>
      <c r="P1844" s="48"/>
      <c r="Q1844" s="48"/>
    </row>
    <row r="1845" spans="1:17" x14ac:dyDescent="0.25">
      <c r="A1845" s="3">
        <v>4.1349999999998097</v>
      </c>
      <c r="B1845" s="53">
        <f t="shared" si="168"/>
        <v>2513677.8115500361</v>
      </c>
      <c r="C1845" s="53">
        <f t="shared" si="169"/>
        <v>0</v>
      </c>
      <c r="D1845" s="54">
        <f t="shared" si="170"/>
        <v>3.9042994681715015E-7</v>
      </c>
      <c r="E1845" s="48"/>
      <c r="F1845" s="56">
        <f t="shared" si="171"/>
        <v>0.99998186183828186</v>
      </c>
      <c r="G1845" s="48">
        <f t="shared" si="172"/>
        <v>3.9857612810223486E-7</v>
      </c>
      <c r="H1845" s="57">
        <f t="shared" si="173"/>
        <v>2510638.2978722244</v>
      </c>
      <c r="M1845" s="48"/>
      <c r="N1845" s="48"/>
      <c r="O1845" s="48"/>
      <c r="P1845" s="48"/>
      <c r="Q1845" s="48"/>
    </row>
    <row r="1846" spans="1:17" x14ac:dyDescent="0.25">
      <c r="A1846" s="3">
        <v>4.1399999999998096</v>
      </c>
      <c r="B1846" s="53">
        <f t="shared" si="168"/>
        <v>2516717.3252278473</v>
      </c>
      <c r="C1846" s="53">
        <f t="shared" si="169"/>
        <v>0</v>
      </c>
      <c r="D1846" s="54">
        <f t="shared" si="170"/>
        <v>3.8244069766601996E-7</v>
      </c>
      <c r="E1846" s="48"/>
      <c r="F1846" s="56">
        <f t="shared" si="171"/>
        <v>0.99998225226822868</v>
      </c>
      <c r="G1846" s="48">
        <f t="shared" si="172"/>
        <v>3.9042994681715015E-7</v>
      </c>
      <c r="H1846" s="57">
        <f t="shared" si="173"/>
        <v>2513677.8115500361</v>
      </c>
      <c r="M1846" s="48"/>
      <c r="N1846" s="48"/>
      <c r="O1846" s="48"/>
      <c r="P1846" s="48"/>
      <c r="Q1846" s="48"/>
    </row>
    <row r="1847" spans="1:17" x14ac:dyDescent="0.25">
      <c r="A1847" s="3">
        <v>4.1449999999998104</v>
      </c>
      <c r="B1847" s="53">
        <f t="shared" si="168"/>
        <v>2519756.8389056595</v>
      </c>
      <c r="C1847" s="53">
        <f t="shared" si="169"/>
        <v>0</v>
      </c>
      <c r="D1847" s="54">
        <f t="shared" si="170"/>
        <v>3.7460556501223152E-7</v>
      </c>
      <c r="E1847" s="48"/>
      <c r="F1847" s="56">
        <f t="shared" si="171"/>
        <v>0.99998263470892634</v>
      </c>
      <c r="G1847" s="48">
        <f t="shared" si="172"/>
        <v>3.8244069766601996E-7</v>
      </c>
      <c r="H1847" s="57">
        <f t="shared" si="173"/>
        <v>2516717.3252278473</v>
      </c>
      <c r="M1847" s="48"/>
      <c r="N1847" s="48"/>
      <c r="O1847" s="48"/>
      <c r="P1847" s="48"/>
      <c r="Q1847" s="48"/>
    </row>
    <row r="1848" spans="1:17" x14ac:dyDescent="0.25">
      <c r="A1848" s="3">
        <v>4.1499999999998103</v>
      </c>
      <c r="B1848" s="53">
        <f t="shared" si="168"/>
        <v>2522796.3525834712</v>
      </c>
      <c r="C1848" s="53">
        <f t="shared" si="169"/>
        <v>0</v>
      </c>
      <c r="D1848" s="54">
        <f t="shared" si="170"/>
        <v>3.6692177896036071E-7</v>
      </c>
      <c r="E1848" s="48"/>
      <c r="F1848" s="56">
        <f t="shared" si="171"/>
        <v>0.99998300931449136</v>
      </c>
      <c r="G1848" s="48">
        <f t="shared" si="172"/>
        <v>3.7460556501223152E-7</v>
      </c>
      <c r="H1848" s="57">
        <f t="shared" si="173"/>
        <v>2519756.8389056595</v>
      </c>
      <c r="M1848" s="48"/>
      <c r="N1848" s="48"/>
      <c r="O1848" s="48"/>
      <c r="P1848" s="48"/>
      <c r="Q1848" s="48"/>
    </row>
    <row r="1849" spans="1:17" x14ac:dyDescent="0.25">
      <c r="A1849" s="3">
        <v>4.1549999999998102</v>
      </c>
      <c r="B1849" s="53">
        <f t="shared" si="168"/>
        <v>2525835.8662612825</v>
      </c>
      <c r="C1849" s="53">
        <f t="shared" si="169"/>
        <v>0</v>
      </c>
      <c r="D1849" s="54">
        <f t="shared" si="170"/>
        <v>3.593866154671943E-7</v>
      </c>
      <c r="E1849" s="48"/>
      <c r="F1849" s="56">
        <f t="shared" si="171"/>
        <v>0.99998337623627032</v>
      </c>
      <c r="G1849" s="48">
        <f t="shared" si="172"/>
        <v>3.6692177896036071E-7</v>
      </c>
      <c r="H1849" s="57">
        <f t="shared" si="173"/>
        <v>2522796.3525834712</v>
      </c>
      <c r="M1849" s="48"/>
      <c r="N1849" s="48"/>
      <c r="O1849" s="48"/>
      <c r="P1849" s="48"/>
      <c r="Q1849" s="48"/>
    </row>
    <row r="1850" spans="1:17" x14ac:dyDescent="0.25">
      <c r="A1850" s="3">
        <v>4.1599999999998101</v>
      </c>
      <c r="B1850" s="53">
        <f t="shared" si="168"/>
        <v>2528875.3799390942</v>
      </c>
      <c r="C1850" s="53">
        <f t="shared" si="169"/>
        <v>0</v>
      </c>
      <c r="D1850" s="54">
        <f t="shared" si="170"/>
        <v>3.5199739512048467E-7</v>
      </c>
      <c r="E1850" s="48"/>
      <c r="F1850" s="56">
        <f t="shared" si="171"/>
        <v>0.99998373562288578</v>
      </c>
      <c r="G1850" s="48">
        <f t="shared" si="172"/>
        <v>3.593866154671943E-7</v>
      </c>
      <c r="H1850" s="57">
        <f t="shared" si="173"/>
        <v>2525835.8662612825</v>
      </c>
      <c r="M1850" s="48"/>
      <c r="N1850" s="48"/>
      <c r="O1850" s="48"/>
      <c r="P1850" s="48"/>
      <c r="Q1850" s="48"/>
    </row>
    <row r="1851" spans="1:17" x14ac:dyDescent="0.25">
      <c r="A1851" s="3">
        <v>4.16499999999981</v>
      </c>
      <c r="B1851" s="53">
        <f t="shared" si="168"/>
        <v>2531914.8936169054</v>
      </c>
      <c r="C1851" s="53">
        <f t="shared" si="169"/>
        <v>0</v>
      </c>
      <c r="D1851" s="54">
        <f t="shared" si="170"/>
        <v>3.4475148313894977E-7</v>
      </c>
      <c r="E1851" s="48"/>
      <c r="F1851" s="56">
        <f t="shared" si="171"/>
        <v>0.9999840876202809</v>
      </c>
      <c r="G1851" s="48">
        <f t="shared" si="172"/>
        <v>3.5199739512048467E-7</v>
      </c>
      <c r="H1851" s="57">
        <f t="shared" si="173"/>
        <v>2528875.3799390942</v>
      </c>
      <c r="M1851" s="48"/>
      <c r="N1851" s="48"/>
      <c r="O1851" s="48"/>
      <c r="P1851" s="48"/>
      <c r="Q1851" s="48"/>
    </row>
    <row r="1852" spans="1:17" x14ac:dyDescent="0.25">
      <c r="A1852" s="3">
        <v>4.1699999999998099</v>
      </c>
      <c r="B1852" s="53">
        <f t="shared" si="168"/>
        <v>2534954.4072947172</v>
      </c>
      <c r="C1852" s="53">
        <f t="shared" si="169"/>
        <v>0</v>
      </c>
      <c r="D1852" s="54">
        <f t="shared" si="170"/>
        <v>3.3764628792898321E-7</v>
      </c>
      <c r="E1852" s="48"/>
      <c r="F1852" s="56">
        <f t="shared" si="171"/>
        <v>0.99998443237176404</v>
      </c>
      <c r="G1852" s="48">
        <f t="shared" si="172"/>
        <v>3.4475148313894977E-7</v>
      </c>
      <c r="H1852" s="57">
        <f t="shared" si="173"/>
        <v>2531914.8936169054</v>
      </c>
      <c r="M1852" s="48"/>
      <c r="N1852" s="48"/>
      <c r="O1852" s="48"/>
      <c r="P1852" s="48"/>
      <c r="Q1852" s="48"/>
    </row>
    <row r="1853" spans="1:17" x14ac:dyDescent="0.25">
      <c r="A1853" s="3">
        <v>4.1749999999998098</v>
      </c>
      <c r="B1853" s="53">
        <f t="shared" si="168"/>
        <v>2537993.9209725284</v>
      </c>
      <c r="C1853" s="53">
        <f t="shared" si="169"/>
        <v>0</v>
      </c>
      <c r="D1853" s="54">
        <f t="shared" si="170"/>
        <v>3.3067926108465429E-7</v>
      </c>
      <c r="E1853" s="48"/>
      <c r="F1853" s="56">
        <f t="shared" si="171"/>
        <v>0.99998477001805197</v>
      </c>
      <c r="G1853" s="48">
        <f t="shared" si="172"/>
        <v>3.3764628792898321E-7</v>
      </c>
      <c r="H1853" s="57">
        <f t="shared" si="173"/>
        <v>2534954.4072947172</v>
      </c>
      <c r="M1853" s="48"/>
      <c r="N1853" s="48"/>
      <c r="O1853" s="48"/>
      <c r="P1853" s="48"/>
      <c r="Q1853" s="48"/>
    </row>
    <row r="1854" spans="1:17" x14ac:dyDescent="0.25">
      <c r="A1854" s="3">
        <v>4.1799999999998096</v>
      </c>
      <c r="B1854" s="53">
        <f t="shared" si="168"/>
        <v>2541033.4346503401</v>
      </c>
      <c r="C1854" s="53">
        <f t="shared" si="169"/>
        <v>0</v>
      </c>
      <c r="D1854" s="54">
        <f t="shared" si="170"/>
        <v>3.2384789605544029E-7</v>
      </c>
      <c r="E1854" s="48"/>
      <c r="F1854" s="56">
        <f t="shared" si="171"/>
        <v>0.99998510069731306</v>
      </c>
      <c r="G1854" s="48">
        <f t="shared" si="172"/>
        <v>3.3067926108465429E-7</v>
      </c>
      <c r="H1854" s="57">
        <f t="shared" si="173"/>
        <v>2537993.9209725284</v>
      </c>
      <c r="M1854" s="48"/>
      <c r="N1854" s="48"/>
      <c r="O1854" s="48"/>
      <c r="P1854" s="48"/>
      <c r="Q1854" s="48"/>
    </row>
    <row r="1855" spans="1:17" x14ac:dyDescent="0.25">
      <c r="A1855" s="3">
        <v>4.1849999999998104</v>
      </c>
      <c r="B1855" s="53">
        <f t="shared" si="168"/>
        <v>2544072.9483281518</v>
      </c>
      <c r="C1855" s="53">
        <f t="shared" si="169"/>
        <v>0</v>
      </c>
      <c r="D1855" s="54">
        <f t="shared" si="170"/>
        <v>3.1714972870133806E-7</v>
      </c>
      <c r="E1855" s="48"/>
      <c r="F1855" s="56">
        <f t="shared" si="171"/>
        <v>0.99998542454520911</v>
      </c>
      <c r="G1855" s="48">
        <f t="shared" si="172"/>
        <v>3.2384789605544029E-7</v>
      </c>
      <c r="H1855" s="57">
        <f t="shared" si="173"/>
        <v>2541033.4346503401</v>
      </c>
      <c r="M1855" s="48"/>
      <c r="N1855" s="48"/>
      <c r="O1855" s="48"/>
      <c r="P1855" s="48"/>
      <c r="Q1855" s="48"/>
    </row>
    <row r="1856" spans="1:17" x14ac:dyDescent="0.25">
      <c r="A1856" s="3">
        <v>4.1899999999998103</v>
      </c>
      <c r="B1856" s="53">
        <f t="shared" si="168"/>
        <v>2547112.4620059635</v>
      </c>
      <c r="C1856" s="53">
        <f t="shared" si="169"/>
        <v>0</v>
      </c>
      <c r="D1856" s="54">
        <f t="shared" si="170"/>
        <v>3.1058233529446255E-7</v>
      </c>
      <c r="E1856" s="48"/>
      <c r="F1856" s="56">
        <f t="shared" si="171"/>
        <v>0.99998574169493781</v>
      </c>
      <c r="G1856" s="48">
        <f t="shared" si="172"/>
        <v>3.1714972870133806E-7</v>
      </c>
      <c r="H1856" s="57">
        <f t="shared" si="173"/>
        <v>2544072.9483281518</v>
      </c>
      <c r="M1856" s="48"/>
      <c r="N1856" s="48"/>
      <c r="O1856" s="48"/>
      <c r="P1856" s="48"/>
      <c r="Q1856" s="48"/>
    </row>
    <row r="1857" spans="1:17" x14ac:dyDescent="0.25">
      <c r="A1857" s="3">
        <v>4.1949999999998102</v>
      </c>
      <c r="B1857" s="53">
        <f t="shared" si="168"/>
        <v>2550151.9756837748</v>
      </c>
      <c r="C1857" s="53">
        <f t="shared" si="169"/>
        <v>0</v>
      </c>
      <c r="D1857" s="54">
        <f t="shared" si="170"/>
        <v>3.041433328521137E-7</v>
      </c>
      <c r="E1857" s="48"/>
      <c r="F1857" s="56">
        <f t="shared" si="171"/>
        <v>0.99998605227727311</v>
      </c>
      <c r="G1857" s="48">
        <f t="shared" si="172"/>
        <v>3.1058233529446255E-7</v>
      </c>
      <c r="H1857" s="57">
        <f t="shared" si="173"/>
        <v>2547112.4620059635</v>
      </c>
      <c r="M1857" s="48"/>
      <c r="N1857" s="48"/>
      <c r="O1857" s="48"/>
      <c r="P1857" s="48"/>
      <c r="Q1857" s="48"/>
    </row>
    <row r="1858" spans="1:17" x14ac:dyDescent="0.25">
      <c r="A1858" s="3">
        <v>4.1999999999998101</v>
      </c>
      <c r="B1858" s="53">
        <f t="shared" si="168"/>
        <v>2553191.4893615865</v>
      </c>
      <c r="C1858" s="53">
        <f t="shared" si="169"/>
        <v>0</v>
      </c>
      <c r="D1858" s="54">
        <f t="shared" si="170"/>
        <v>2.9783037813757574E-7</v>
      </c>
      <c r="E1858" s="48"/>
      <c r="F1858" s="56">
        <f t="shared" si="171"/>
        <v>0.99998635642060596</v>
      </c>
      <c r="G1858" s="48">
        <f t="shared" si="172"/>
        <v>3.041433328521137E-7</v>
      </c>
      <c r="H1858" s="57">
        <f t="shared" si="173"/>
        <v>2550151.9756837748</v>
      </c>
      <c r="M1858" s="48"/>
      <c r="N1858" s="48"/>
      <c r="O1858" s="48"/>
      <c r="P1858" s="48"/>
      <c r="Q1858" s="48"/>
    </row>
    <row r="1859" spans="1:17" x14ac:dyDescent="0.25">
      <c r="A1859" s="3">
        <v>4.20499999999981</v>
      </c>
      <c r="B1859" s="53">
        <f t="shared" si="168"/>
        <v>2556231.0030393978</v>
      </c>
      <c r="C1859" s="53">
        <f t="shared" si="169"/>
        <v>0</v>
      </c>
      <c r="D1859" s="54">
        <f t="shared" si="170"/>
        <v>2.9164116721602795E-7</v>
      </c>
      <c r="E1859" s="48"/>
      <c r="F1859" s="56">
        <f t="shared" si="171"/>
        <v>0.9999866542509841</v>
      </c>
      <c r="G1859" s="48">
        <f t="shared" si="172"/>
        <v>2.9783037813757574E-7</v>
      </c>
      <c r="H1859" s="57">
        <f t="shared" si="173"/>
        <v>2553191.4893615865</v>
      </c>
      <c r="M1859" s="48"/>
      <c r="N1859" s="48"/>
      <c r="O1859" s="48"/>
      <c r="P1859" s="48"/>
      <c r="Q1859" s="48"/>
    </row>
    <row r="1860" spans="1:17" x14ac:dyDescent="0.25">
      <c r="A1860" s="3">
        <v>4.2099999999998099</v>
      </c>
      <c r="B1860" s="53">
        <f t="shared" si="168"/>
        <v>2559270.5167172095</v>
      </c>
      <c r="C1860" s="53">
        <f t="shared" si="169"/>
        <v>0</v>
      </c>
      <c r="D1860" s="54">
        <f t="shared" si="170"/>
        <v>2.8557343489943321E-7</v>
      </c>
      <c r="E1860" s="48"/>
      <c r="F1860" s="56">
        <f t="shared" si="171"/>
        <v>0.99998694589215131</v>
      </c>
      <c r="G1860" s="48">
        <f t="shared" si="172"/>
        <v>2.9164116721602795E-7</v>
      </c>
      <c r="H1860" s="57">
        <f t="shared" si="173"/>
        <v>2556231.0030393978</v>
      </c>
      <c r="M1860" s="48"/>
      <c r="N1860" s="48"/>
      <c r="O1860" s="48"/>
      <c r="P1860" s="48"/>
      <c r="Q1860" s="48"/>
    </row>
    <row r="1861" spans="1:17" x14ac:dyDescent="0.25">
      <c r="A1861" s="3">
        <v>4.2149999999998098</v>
      </c>
      <c r="B1861" s="53">
        <f t="shared" si="168"/>
        <v>2562310.0303950207</v>
      </c>
      <c r="C1861" s="53">
        <f t="shared" si="169"/>
        <v>0</v>
      </c>
      <c r="D1861" s="54">
        <f t="shared" si="170"/>
        <v>2.7962495396938181E-7</v>
      </c>
      <c r="E1861" s="48"/>
      <c r="F1861" s="56">
        <f t="shared" si="171"/>
        <v>0.99998723146558621</v>
      </c>
      <c r="G1861" s="48">
        <f t="shared" si="172"/>
        <v>2.8557343489943321E-7</v>
      </c>
      <c r="H1861" s="57">
        <f t="shared" si="173"/>
        <v>2559270.5167172095</v>
      </c>
      <c r="M1861" s="48"/>
      <c r="N1861" s="48"/>
      <c r="O1861" s="48"/>
      <c r="P1861" s="48"/>
      <c r="Q1861" s="48"/>
    </row>
    <row r="1862" spans="1:17" x14ac:dyDescent="0.25">
      <c r="A1862" s="3">
        <v>4.2199999999998097</v>
      </c>
      <c r="B1862" s="53">
        <f t="shared" si="168"/>
        <v>2565349.5440728324</v>
      </c>
      <c r="C1862" s="53">
        <f t="shared" si="169"/>
        <v>0</v>
      </c>
      <c r="D1862" s="54">
        <f t="shared" si="170"/>
        <v>2.7379353451095767E-7</v>
      </c>
      <c r="E1862" s="48"/>
      <c r="F1862" s="56">
        <f t="shared" si="171"/>
        <v>0.99998751109054018</v>
      </c>
      <c r="G1862" s="48">
        <f t="shared" si="172"/>
        <v>2.7962495396938181E-7</v>
      </c>
      <c r="H1862" s="57">
        <f t="shared" si="173"/>
        <v>2562310.0303950207</v>
      </c>
      <c r="M1862" s="48"/>
      <c r="N1862" s="48"/>
      <c r="O1862" s="48"/>
      <c r="P1862" s="48"/>
      <c r="Q1862" s="48"/>
    </row>
    <row r="1863" spans="1:17" x14ac:dyDescent="0.25">
      <c r="A1863" s="3">
        <v>4.2249999999998096</v>
      </c>
      <c r="B1863" s="53">
        <f t="shared" si="168"/>
        <v>2568389.0577506437</v>
      </c>
      <c r="C1863" s="53">
        <f t="shared" si="169"/>
        <v>0</v>
      </c>
      <c r="D1863" s="54">
        <f t="shared" si="170"/>
        <v>2.6807702424580526E-7</v>
      </c>
      <c r="E1863" s="48"/>
      <c r="F1863" s="56">
        <f t="shared" si="171"/>
        <v>0.99998778488407469</v>
      </c>
      <c r="G1863" s="48">
        <f t="shared" si="172"/>
        <v>2.7379353451095767E-7</v>
      </c>
      <c r="H1863" s="57">
        <f t="shared" si="173"/>
        <v>2565349.5440728324</v>
      </c>
      <c r="M1863" s="48"/>
      <c r="N1863" s="48"/>
      <c r="O1863" s="48"/>
      <c r="P1863" s="48"/>
      <c r="Q1863" s="48"/>
    </row>
    <row r="1864" spans="1:17" x14ac:dyDescent="0.25">
      <c r="A1864" s="3">
        <v>4.2299999999998104</v>
      </c>
      <c r="B1864" s="53">
        <f t="shared" si="168"/>
        <v>2571428.5714284559</v>
      </c>
      <c r="C1864" s="53">
        <f t="shared" si="169"/>
        <v>0</v>
      </c>
      <c r="D1864" s="54">
        <f t="shared" si="170"/>
        <v>2.6247330631168353E-7</v>
      </c>
      <c r="E1864" s="48"/>
      <c r="F1864" s="56">
        <f t="shared" si="171"/>
        <v>0.99998805296109894</v>
      </c>
      <c r="G1864" s="48">
        <f t="shared" si="172"/>
        <v>2.6807702424580526E-7</v>
      </c>
      <c r="H1864" s="57">
        <f t="shared" si="173"/>
        <v>2568389.0577506437</v>
      </c>
      <c r="M1864" s="48"/>
      <c r="N1864" s="48"/>
      <c r="O1864" s="48"/>
      <c r="P1864" s="48"/>
      <c r="Q1864" s="48"/>
    </row>
    <row r="1865" spans="1:17" x14ac:dyDescent="0.25">
      <c r="A1865" s="3">
        <v>4.2349999999998102</v>
      </c>
      <c r="B1865" s="53">
        <f t="shared" si="168"/>
        <v>2574468.0851062676</v>
      </c>
      <c r="C1865" s="53">
        <f t="shared" si="169"/>
        <v>0</v>
      </c>
      <c r="D1865" s="54">
        <f t="shared" si="170"/>
        <v>2.5698030070575584E-7</v>
      </c>
      <c r="E1865" s="48"/>
      <c r="F1865" s="56">
        <f t="shared" si="171"/>
        <v>0.99998831543440525</v>
      </c>
      <c r="G1865" s="48">
        <f t="shared" si="172"/>
        <v>2.6247330631168353E-7</v>
      </c>
      <c r="H1865" s="57">
        <f t="shared" si="173"/>
        <v>2571428.5714284559</v>
      </c>
      <c r="M1865" s="48"/>
      <c r="N1865" s="48"/>
      <c r="O1865" s="48"/>
      <c r="P1865" s="48"/>
      <c r="Q1865" s="48"/>
    </row>
    <row r="1866" spans="1:17" x14ac:dyDescent="0.25">
      <c r="A1866" s="3">
        <v>4.2399999999998101</v>
      </c>
      <c r="B1866" s="53">
        <f t="shared" si="168"/>
        <v>2577507.5987840788</v>
      </c>
      <c r="C1866" s="53">
        <f t="shared" si="169"/>
        <v>0</v>
      </c>
      <c r="D1866" s="54">
        <f t="shared" si="170"/>
        <v>2.5159596195312162E-7</v>
      </c>
      <c r="E1866" s="48"/>
      <c r="F1866" s="56">
        <f t="shared" si="171"/>
        <v>0.99998857241470596</v>
      </c>
      <c r="G1866" s="48">
        <f t="shared" si="172"/>
        <v>2.5698030070575584E-7</v>
      </c>
      <c r="H1866" s="57">
        <f t="shared" si="173"/>
        <v>2574468.0851062676</v>
      </c>
      <c r="M1866" s="48"/>
      <c r="N1866" s="48"/>
      <c r="O1866" s="48"/>
      <c r="P1866" s="48"/>
      <c r="Q1866" s="48"/>
    </row>
    <row r="1867" spans="1:17" x14ac:dyDescent="0.25">
      <c r="A1867" s="3">
        <v>4.24499999999981</v>
      </c>
      <c r="B1867" s="53">
        <f t="shared" si="168"/>
        <v>2580547.1124618906</v>
      </c>
      <c r="C1867" s="53">
        <f t="shared" si="169"/>
        <v>0</v>
      </c>
      <c r="D1867" s="54">
        <f t="shared" si="170"/>
        <v>2.4631827955090557E-7</v>
      </c>
      <c r="E1867" s="48"/>
      <c r="F1867" s="56">
        <f t="shared" si="171"/>
        <v>0.99998882401066791</v>
      </c>
      <c r="G1867" s="48">
        <f t="shared" si="172"/>
        <v>2.5159596195312162E-7</v>
      </c>
      <c r="H1867" s="57">
        <f t="shared" si="173"/>
        <v>2577507.5987840788</v>
      </c>
      <c r="M1867" s="48"/>
      <c r="N1867" s="48"/>
      <c r="O1867" s="48"/>
      <c r="P1867" s="48"/>
      <c r="Q1867" s="48"/>
    </row>
    <row r="1868" spans="1:17" x14ac:dyDescent="0.25">
      <c r="A1868" s="3">
        <v>4.2499999999998099</v>
      </c>
      <c r="B1868" s="53">
        <f t="shared" si="168"/>
        <v>2583586.6261397018</v>
      </c>
      <c r="C1868" s="53">
        <f t="shared" si="169"/>
        <v>0</v>
      </c>
      <c r="D1868" s="54">
        <f t="shared" si="170"/>
        <v>2.4114527763519078E-7</v>
      </c>
      <c r="E1868" s="48"/>
      <c r="F1868" s="56">
        <f t="shared" si="171"/>
        <v>0.99998907032894746</v>
      </c>
      <c r="G1868" s="48">
        <f t="shared" si="172"/>
        <v>2.4631827955090557E-7</v>
      </c>
      <c r="H1868" s="57">
        <f t="shared" si="173"/>
        <v>2580547.1124618906</v>
      </c>
      <c r="M1868" s="48"/>
      <c r="N1868" s="48"/>
      <c r="O1868" s="48"/>
      <c r="P1868" s="48"/>
      <c r="Q1868" s="48"/>
    </row>
    <row r="1869" spans="1:17" x14ac:dyDescent="0.25">
      <c r="A1869" s="3">
        <v>4.2549999999998098</v>
      </c>
      <c r="B1869" s="53">
        <f t="shared" si="168"/>
        <v>2586626.1398175135</v>
      </c>
      <c r="C1869" s="53">
        <f t="shared" si="169"/>
        <v>0</v>
      </c>
      <c r="D1869" s="54">
        <f t="shared" si="170"/>
        <v>2.3607501331568415E-7</v>
      </c>
      <c r="E1869" s="48"/>
      <c r="F1869" s="56">
        <f t="shared" si="171"/>
        <v>0.9999893114742251</v>
      </c>
      <c r="G1869" s="48">
        <f t="shared" si="172"/>
        <v>2.4114527763519078E-7</v>
      </c>
      <c r="H1869" s="57">
        <f t="shared" si="173"/>
        <v>2583586.6261397018</v>
      </c>
      <c r="M1869" s="48"/>
      <c r="N1869" s="48"/>
      <c r="O1869" s="48"/>
      <c r="P1869" s="48"/>
      <c r="Q1869" s="48"/>
    </row>
    <row r="1870" spans="1:17" x14ac:dyDescent="0.25">
      <c r="A1870" s="3">
        <v>4.2599999999998097</v>
      </c>
      <c r="B1870" s="53">
        <f t="shared" si="168"/>
        <v>2589665.6534953248</v>
      </c>
      <c r="C1870" s="53">
        <f t="shared" si="169"/>
        <v>0</v>
      </c>
      <c r="D1870" s="54">
        <f t="shared" si="170"/>
        <v>2.3110557756389483E-7</v>
      </c>
      <c r="E1870" s="48"/>
      <c r="F1870" s="56">
        <f t="shared" si="171"/>
        <v>0.99998954754923841</v>
      </c>
      <c r="G1870" s="48">
        <f t="shared" si="172"/>
        <v>2.3607501331568415E-7</v>
      </c>
      <c r="H1870" s="57">
        <f t="shared" si="173"/>
        <v>2586626.1398175135</v>
      </c>
      <c r="M1870" s="48"/>
      <c r="N1870" s="48"/>
      <c r="O1870" s="48"/>
      <c r="P1870" s="48"/>
      <c r="Q1870" s="48"/>
    </row>
    <row r="1871" spans="1:17" x14ac:dyDescent="0.25">
      <c r="A1871" s="3">
        <v>4.2649999999998096</v>
      </c>
      <c r="B1871" s="53">
        <f t="shared" si="168"/>
        <v>2592705.1671731365</v>
      </c>
      <c r="C1871" s="53">
        <f t="shared" si="169"/>
        <v>0</v>
      </c>
      <c r="D1871" s="54">
        <f t="shared" si="170"/>
        <v>2.262350937698443E-7</v>
      </c>
      <c r="E1871" s="48"/>
      <c r="F1871" s="56">
        <f t="shared" si="171"/>
        <v>0.99998977865481598</v>
      </c>
      <c r="G1871" s="48">
        <f t="shared" si="172"/>
        <v>2.3110557756389483E-7</v>
      </c>
      <c r="H1871" s="57">
        <f t="shared" si="173"/>
        <v>2589665.6534953248</v>
      </c>
      <c r="M1871" s="48"/>
      <c r="N1871" s="48"/>
      <c r="O1871" s="48"/>
      <c r="P1871" s="48"/>
      <c r="Q1871" s="48"/>
    </row>
    <row r="1872" spans="1:17" x14ac:dyDescent="0.25">
      <c r="A1872" s="3">
        <v>4.2699999999998104</v>
      </c>
      <c r="B1872" s="53">
        <f t="shared" si="168"/>
        <v>2595744.6808509482</v>
      </c>
      <c r="C1872" s="53">
        <f t="shared" si="169"/>
        <v>0</v>
      </c>
      <c r="D1872" s="54">
        <f t="shared" si="170"/>
        <v>2.2146171729797715E-7</v>
      </c>
      <c r="E1872" s="48"/>
      <c r="F1872" s="56">
        <f t="shared" si="171"/>
        <v>0.99999000488990974</v>
      </c>
      <c r="G1872" s="48">
        <f t="shared" si="172"/>
        <v>2.262350937698443E-7</v>
      </c>
      <c r="H1872" s="57">
        <f t="shared" si="173"/>
        <v>2592705.1671731365</v>
      </c>
      <c r="M1872" s="48"/>
      <c r="N1872" s="48"/>
      <c r="O1872" s="48"/>
      <c r="P1872" s="48"/>
      <c r="Q1872" s="48"/>
    </row>
    <row r="1873" spans="1:17" x14ac:dyDescent="0.25">
      <c r="A1873" s="3">
        <v>4.2749999999998103</v>
      </c>
      <c r="B1873" s="53">
        <f t="shared" si="168"/>
        <v>2598784.1945287599</v>
      </c>
      <c r="C1873" s="53">
        <f t="shared" si="169"/>
        <v>0</v>
      </c>
      <c r="D1873" s="54">
        <f t="shared" si="170"/>
        <v>2.1678363570920567E-7</v>
      </c>
      <c r="E1873" s="48"/>
      <c r="F1873" s="56">
        <f t="shared" si="171"/>
        <v>0.99999022635162704</v>
      </c>
      <c r="G1873" s="48">
        <f t="shared" si="172"/>
        <v>2.2146171729797715E-7</v>
      </c>
      <c r="H1873" s="57">
        <f t="shared" si="173"/>
        <v>2595744.6808509482</v>
      </c>
      <c r="M1873" s="48"/>
      <c r="N1873" s="48"/>
      <c r="O1873" s="48"/>
      <c r="P1873" s="48"/>
      <c r="Q1873" s="48"/>
    </row>
    <row r="1874" spans="1:17" x14ac:dyDescent="0.25">
      <c r="A1874" s="3">
        <v>4.2799999999998102</v>
      </c>
      <c r="B1874" s="53">
        <f t="shared" ref="B1874:B1937" si="174">A1874*D$11+D$10</f>
        <v>2601823.7082065712</v>
      </c>
      <c r="C1874" s="53">
        <f t="shared" ref="C1874:C1937" si="175">IF(EXACT(D$12,"under"),IF(B1874&lt;D$8,D$9*(D$8-B1874),0),IF(B1874&gt;D$8,D$9*(B1874-D$8),0))</f>
        <v>0</v>
      </c>
      <c r="D1874" s="54">
        <f t="shared" si="170"/>
        <v>2.1219906709557534E-7</v>
      </c>
      <c r="E1874" s="48"/>
      <c r="F1874" s="56">
        <f t="shared" si="171"/>
        <v>0.99999044313526275</v>
      </c>
      <c r="G1874" s="48">
        <f t="shared" si="172"/>
        <v>2.1678363570920567E-7</v>
      </c>
      <c r="H1874" s="57">
        <f t="shared" si="173"/>
        <v>2598784.1945287599</v>
      </c>
      <c r="M1874" s="48"/>
      <c r="N1874" s="48"/>
      <c r="O1874" s="48"/>
      <c r="P1874" s="48"/>
      <c r="Q1874" s="48"/>
    </row>
    <row r="1875" spans="1:17" x14ac:dyDescent="0.25">
      <c r="A1875" s="3">
        <v>4.2849999999998101</v>
      </c>
      <c r="B1875" s="53">
        <f t="shared" si="174"/>
        <v>2604863.2218843829</v>
      </c>
      <c r="C1875" s="53">
        <f t="shared" si="175"/>
        <v>0</v>
      </c>
      <c r="D1875" s="54">
        <f t="shared" ref="D1875:D1938" si="176">IF(OR(B1875&lt;D$13,B1875&gt;D$14),0,NORMDIST(B1875,D$10,D$11,1)-NORMDIST(B1874,D$10,D$11,1))</f>
        <v>2.0770626085742094E-7</v>
      </c>
      <c r="E1875" s="48"/>
      <c r="F1875" s="56">
        <f t="shared" ref="F1875:F1938" si="177">NORMDIST(B1874,D$10,D$11,1)</f>
        <v>0.99999065533432985</v>
      </c>
      <c r="G1875" s="48">
        <f t="shared" si="172"/>
        <v>2.1219906709557534E-7</v>
      </c>
      <c r="H1875" s="57">
        <f t="shared" si="173"/>
        <v>2601823.7082065712</v>
      </c>
      <c r="M1875" s="48"/>
      <c r="N1875" s="48"/>
      <c r="O1875" s="48"/>
      <c r="P1875" s="48"/>
      <c r="Q1875" s="48"/>
    </row>
    <row r="1876" spans="1:17" x14ac:dyDescent="0.25">
      <c r="A1876" s="3">
        <v>4.28999999999981</v>
      </c>
      <c r="B1876" s="53">
        <f t="shared" si="174"/>
        <v>2607902.7355621941</v>
      </c>
      <c r="C1876" s="53">
        <f t="shared" si="175"/>
        <v>0</v>
      </c>
      <c r="D1876" s="54">
        <f t="shared" si="176"/>
        <v>2.033034964821212E-7</v>
      </c>
      <c r="E1876" s="48"/>
      <c r="F1876" s="56">
        <f t="shared" si="177"/>
        <v>0.99999086304059071</v>
      </c>
      <c r="G1876" s="48">
        <f t="shared" ref="G1876:G1939" si="178">IF(AND(H1876&gt;=D$13,H1876&lt;=D$14),(F1876-F1875)/(1-O$19-O$20),0)</f>
        <v>2.0770626085742094E-7</v>
      </c>
      <c r="H1876" s="57">
        <f t="shared" ref="H1876:H1939" si="179">D$10+A1875*D$11</f>
        <v>2604863.2218843829</v>
      </c>
      <c r="M1876" s="48"/>
      <c r="N1876" s="48"/>
      <c r="O1876" s="48"/>
      <c r="P1876" s="48"/>
      <c r="Q1876" s="48"/>
    </row>
    <row r="1877" spans="1:17" x14ac:dyDescent="0.25">
      <c r="A1877" s="3">
        <v>4.2949999999998001</v>
      </c>
      <c r="B1877" s="53">
        <f t="shared" si="174"/>
        <v>2610942.2492399998</v>
      </c>
      <c r="C1877" s="53">
        <f t="shared" si="175"/>
        <v>0</v>
      </c>
      <c r="D1877" s="54">
        <f t="shared" si="176"/>
        <v>1.9898908298898732E-7</v>
      </c>
      <c r="E1877" s="48"/>
      <c r="F1877" s="56">
        <f t="shared" si="177"/>
        <v>0.99999106634408719</v>
      </c>
      <c r="G1877" s="48">
        <f t="shared" si="178"/>
        <v>2.033034964821212E-7</v>
      </c>
      <c r="H1877" s="57">
        <f t="shared" si="179"/>
        <v>2607902.7355621941</v>
      </c>
      <c r="M1877" s="48"/>
      <c r="N1877" s="48"/>
      <c r="O1877" s="48"/>
      <c r="P1877" s="48"/>
      <c r="Q1877" s="48"/>
    </row>
    <row r="1878" spans="1:17" x14ac:dyDescent="0.25">
      <c r="A1878" s="3">
        <v>4.2999999999998</v>
      </c>
      <c r="B1878" s="53">
        <f t="shared" si="174"/>
        <v>2613981.7629178115</v>
      </c>
      <c r="C1878" s="53">
        <f t="shared" si="175"/>
        <v>0</v>
      </c>
      <c r="D1878" s="54">
        <f t="shared" si="176"/>
        <v>1.9476135881824064E-7</v>
      </c>
      <c r="E1878" s="48"/>
      <c r="F1878" s="56">
        <f t="shared" si="177"/>
        <v>0.99999126533317018</v>
      </c>
      <c r="G1878" s="48">
        <f t="shared" si="178"/>
        <v>1.9898908298898732E-7</v>
      </c>
      <c r="H1878" s="57">
        <f t="shared" si="179"/>
        <v>2610942.2492399998</v>
      </c>
      <c r="M1878" s="48"/>
      <c r="N1878" s="48"/>
      <c r="O1878" s="48"/>
      <c r="P1878" s="48"/>
      <c r="Q1878" s="48"/>
    </row>
    <row r="1879" spans="1:17" x14ac:dyDescent="0.25">
      <c r="A1879" s="3">
        <v>4.3049999999997999</v>
      </c>
      <c r="B1879" s="53">
        <f t="shared" si="174"/>
        <v>2617021.2765956228</v>
      </c>
      <c r="C1879" s="53">
        <f t="shared" si="175"/>
        <v>0</v>
      </c>
      <c r="D1879" s="54">
        <f t="shared" si="176"/>
        <v>1.9061869149794575E-7</v>
      </c>
      <c r="E1879" s="48"/>
      <c r="F1879" s="56">
        <f t="shared" si="177"/>
        <v>0.99999146009452899</v>
      </c>
      <c r="G1879" s="48">
        <f t="shared" si="178"/>
        <v>1.9476135881824064E-7</v>
      </c>
      <c r="H1879" s="57">
        <f t="shared" si="179"/>
        <v>2613981.7629178115</v>
      </c>
      <c r="M1879" s="48"/>
      <c r="N1879" s="48"/>
      <c r="O1879" s="48"/>
      <c r="P1879" s="48"/>
      <c r="Q1879" s="48"/>
    </row>
    <row r="1880" spans="1:17" x14ac:dyDescent="0.25">
      <c r="A1880" s="3">
        <v>4.3099999999997998</v>
      </c>
      <c r="B1880" s="53">
        <f t="shared" si="174"/>
        <v>2620060.7902734345</v>
      </c>
      <c r="C1880" s="53">
        <f t="shared" si="175"/>
        <v>0</v>
      </c>
      <c r="D1880" s="54">
        <f t="shared" si="176"/>
        <v>1.8655947675583207E-7</v>
      </c>
      <c r="E1880" s="48"/>
      <c r="F1880" s="56">
        <f t="shared" si="177"/>
        <v>0.99999165071322049</v>
      </c>
      <c r="G1880" s="48">
        <f t="shared" si="178"/>
        <v>1.9061869149794575E-7</v>
      </c>
      <c r="H1880" s="57">
        <f t="shared" si="179"/>
        <v>2617021.2765956228</v>
      </c>
      <c r="M1880" s="48"/>
      <c r="N1880" s="48"/>
      <c r="O1880" s="48"/>
      <c r="P1880" s="48"/>
      <c r="Q1880" s="48"/>
    </row>
    <row r="1881" spans="1:17" x14ac:dyDescent="0.25">
      <c r="A1881" s="3">
        <v>4.3149999999997997</v>
      </c>
      <c r="B1881" s="53">
        <f t="shared" si="174"/>
        <v>2623100.3039512457</v>
      </c>
      <c r="C1881" s="53">
        <f t="shared" si="175"/>
        <v>0</v>
      </c>
      <c r="D1881" s="54">
        <f t="shared" si="176"/>
        <v>1.8258213796418232E-7</v>
      </c>
      <c r="E1881" s="48"/>
      <c r="F1881" s="56">
        <f t="shared" si="177"/>
        <v>0.99999183727269725</v>
      </c>
      <c r="G1881" s="48">
        <f t="shared" si="178"/>
        <v>1.8655947675583207E-7</v>
      </c>
      <c r="H1881" s="57">
        <f t="shared" si="179"/>
        <v>2620060.7902734345</v>
      </c>
      <c r="M1881" s="48"/>
      <c r="N1881" s="48"/>
      <c r="O1881" s="48"/>
      <c r="P1881" s="48"/>
      <c r="Q1881" s="48"/>
    </row>
    <row r="1882" spans="1:17" x14ac:dyDescent="0.25">
      <c r="A1882" s="3">
        <v>4.3199999999997996</v>
      </c>
      <c r="B1882" s="53">
        <f t="shared" si="174"/>
        <v>2626139.8176290574</v>
      </c>
      <c r="C1882" s="53">
        <f t="shared" si="175"/>
        <v>0</v>
      </c>
      <c r="D1882" s="54">
        <f t="shared" si="176"/>
        <v>1.7868512669494407E-7</v>
      </c>
      <c r="E1882" s="48"/>
      <c r="F1882" s="56">
        <f t="shared" si="177"/>
        <v>0.99999201985483521</v>
      </c>
      <c r="G1882" s="48">
        <f t="shared" si="178"/>
        <v>1.8258213796418232E-7</v>
      </c>
      <c r="H1882" s="57">
        <f t="shared" si="179"/>
        <v>2623100.3039512457</v>
      </c>
      <c r="M1882" s="48"/>
      <c r="N1882" s="48"/>
      <c r="O1882" s="48"/>
      <c r="P1882" s="48"/>
      <c r="Q1882" s="48"/>
    </row>
    <row r="1883" spans="1:17" x14ac:dyDescent="0.25">
      <c r="A1883" s="3">
        <v>4.3249999999998003</v>
      </c>
      <c r="B1883" s="53">
        <f t="shared" si="174"/>
        <v>2629179.3313068692</v>
      </c>
      <c r="C1883" s="53">
        <f t="shared" si="175"/>
        <v>0</v>
      </c>
      <c r="D1883" s="54">
        <f t="shared" si="176"/>
        <v>1.7486692094337286E-7</v>
      </c>
      <c r="E1883" s="48"/>
      <c r="F1883" s="56">
        <f t="shared" si="177"/>
        <v>0.99999219853996191</v>
      </c>
      <c r="G1883" s="48">
        <f t="shared" si="178"/>
        <v>1.7868512669494407E-7</v>
      </c>
      <c r="H1883" s="57">
        <f t="shared" si="179"/>
        <v>2626139.8176290574</v>
      </c>
      <c r="M1883" s="48"/>
      <c r="N1883" s="48"/>
      <c r="O1883" s="48"/>
      <c r="P1883" s="48"/>
      <c r="Q1883" s="48"/>
    </row>
    <row r="1884" spans="1:17" x14ac:dyDescent="0.25">
      <c r="A1884" s="3">
        <v>4.3299999999998002</v>
      </c>
      <c r="B1884" s="53">
        <f t="shared" si="174"/>
        <v>2632218.8449846809</v>
      </c>
      <c r="C1884" s="53">
        <f t="shared" si="175"/>
        <v>0</v>
      </c>
      <c r="D1884" s="54">
        <f t="shared" si="176"/>
        <v>1.7112602579416603E-7</v>
      </c>
      <c r="E1884" s="48"/>
      <c r="F1884" s="56">
        <f t="shared" si="177"/>
        <v>0.99999237340688285</v>
      </c>
      <c r="G1884" s="48">
        <f t="shared" si="178"/>
        <v>1.7486692094337286E-7</v>
      </c>
      <c r="H1884" s="57">
        <f t="shared" si="179"/>
        <v>2629179.3313068692</v>
      </c>
      <c r="M1884" s="48"/>
      <c r="N1884" s="48"/>
      <c r="O1884" s="48"/>
      <c r="P1884" s="48"/>
      <c r="Q1884" s="48"/>
    </row>
    <row r="1885" spans="1:17" x14ac:dyDescent="0.25">
      <c r="A1885" s="3">
        <v>4.3349999999998001</v>
      </c>
      <c r="B1885" s="53">
        <f t="shared" si="174"/>
        <v>2635258.3586624921</v>
      </c>
      <c r="C1885" s="53">
        <f t="shared" si="175"/>
        <v>0</v>
      </c>
      <c r="D1885" s="54">
        <f t="shared" si="176"/>
        <v>1.6746097231123969E-7</v>
      </c>
      <c r="E1885" s="48"/>
      <c r="F1885" s="56">
        <f t="shared" si="177"/>
        <v>0.99999254453290864</v>
      </c>
      <c r="G1885" s="48">
        <f t="shared" si="178"/>
        <v>1.7112602579416603E-7</v>
      </c>
      <c r="H1885" s="57">
        <f t="shared" si="179"/>
        <v>2632218.8449846809</v>
      </c>
      <c r="M1885" s="48"/>
      <c r="N1885" s="48"/>
      <c r="O1885" s="48"/>
      <c r="P1885" s="48"/>
      <c r="Q1885" s="48"/>
    </row>
    <row r="1886" spans="1:17" x14ac:dyDescent="0.25">
      <c r="A1886" s="3">
        <v>4.3399999999998</v>
      </c>
      <c r="B1886" s="53">
        <f t="shared" si="174"/>
        <v>2638297.8723403038</v>
      </c>
      <c r="C1886" s="53">
        <f t="shared" si="175"/>
        <v>0</v>
      </c>
      <c r="D1886" s="54">
        <f t="shared" si="176"/>
        <v>1.6387031753772874E-7</v>
      </c>
      <c r="E1886" s="48"/>
      <c r="F1886" s="56">
        <f t="shared" si="177"/>
        <v>0.99999271199388096</v>
      </c>
      <c r="G1886" s="48">
        <f t="shared" si="178"/>
        <v>1.6746097231123969E-7</v>
      </c>
      <c r="H1886" s="57">
        <f t="shared" si="179"/>
        <v>2635258.3586624921</v>
      </c>
      <c r="M1886" s="48"/>
      <c r="N1886" s="48"/>
      <c r="O1886" s="48"/>
      <c r="P1886" s="48"/>
      <c r="Q1886" s="48"/>
    </row>
    <row r="1887" spans="1:17" x14ac:dyDescent="0.25">
      <c r="A1887" s="3">
        <v>4.3449999999997999</v>
      </c>
      <c r="B1887" s="53">
        <f t="shared" si="174"/>
        <v>2641337.3860181151</v>
      </c>
      <c r="C1887" s="53">
        <f t="shared" si="175"/>
        <v>0</v>
      </c>
      <c r="D1887" s="54">
        <f t="shared" si="176"/>
        <v>1.6035264371883073E-7</v>
      </c>
      <c r="E1887" s="48"/>
      <c r="F1887" s="56">
        <f t="shared" si="177"/>
        <v>0.99999287586419849</v>
      </c>
      <c r="G1887" s="48">
        <f t="shared" si="178"/>
        <v>1.6387031753772874E-7</v>
      </c>
      <c r="H1887" s="57">
        <f t="shared" si="179"/>
        <v>2638297.8723403038</v>
      </c>
      <c r="M1887" s="48"/>
      <c r="N1887" s="48"/>
      <c r="O1887" s="48"/>
      <c r="P1887" s="48"/>
      <c r="Q1887" s="48"/>
    </row>
    <row r="1888" spans="1:17" x14ac:dyDescent="0.25">
      <c r="A1888" s="3">
        <v>4.3499999999997998</v>
      </c>
      <c r="B1888" s="53">
        <f t="shared" si="174"/>
        <v>2644376.8996959268</v>
      </c>
      <c r="C1888" s="53">
        <f t="shared" si="175"/>
        <v>0</v>
      </c>
      <c r="D1888" s="54">
        <f t="shared" si="176"/>
        <v>1.5690655841282819E-7</v>
      </c>
      <c r="E1888" s="48"/>
      <c r="F1888" s="56">
        <f t="shared" si="177"/>
        <v>0.99999303621684221</v>
      </c>
      <c r="G1888" s="48">
        <f t="shared" si="178"/>
        <v>1.6035264371883073E-7</v>
      </c>
      <c r="H1888" s="57">
        <f t="shared" si="179"/>
        <v>2641337.3860181151</v>
      </c>
      <c r="M1888" s="48"/>
      <c r="N1888" s="48"/>
      <c r="O1888" s="48"/>
      <c r="P1888" s="48"/>
      <c r="Q1888" s="48"/>
    </row>
    <row r="1889" spans="1:17" x14ac:dyDescent="0.25">
      <c r="A1889" s="3">
        <v>4.3549999999997997</v>
      </c>
      <c r="B1889" s="53">
        <f t="shared" si="174"/>
        <v>2647416.4133737381</v>
      </c>
      <c r="C1889" s="53">
        <f t="shared" si="175"/>
        <v>0</v>
      </c>
      <c r="D1889" s="54">
        <f t="shared" si="176"/>
        <v>1.5353069338086556E-7</v>
      </c>
      <c r="E1889" s="48"/>
      <c r="F1889" s="56">
        <f t="shared" si="177"/>
        <v>0.99999319312340063</v>
      </c>
      <c r="G1889" s="48">
        <f t="shared" si="178"/>
        <v>1.5690655841282819E-7</v>
      </c>
      <c r="H1889" s="57">
        <f t="shared" si="179"/>
        <v>2644376.8996959268</v>
      </c>
      <c r="M1889" s="48"/>
      <c r="N1889" s="48"/>
      <c r="O1889" s="48"/>
      <c r="P1889" s="48"/>
      <c r="Q1889" s="48"/>
    </row>
    <row r="1890" spans="1:17" x14ac:dyDescent="0.25">
      <c r="A1890" s="3">
        <v>4.3599999999997996</v>
      </c>
      <c r="B1890" s="53">
        <f t="shared" si="174"/>
        <v>2650455.9270515498</v>
      </c>
      <c r="C1890" s="53">
        <f t="shared" si="175"/>
        <v>0</v>
      </c>
      <c r="D1890" s="54">
        <f t="shared" si="176"/>
        <v>1.5022370503103843E-7</v>
      </c>
      <c r="E1890" s="48"/>
      <c r="F1890" s="56">
        <f t="shared" si="177"/>
        <v>0.99999334665409401</v>
      </c>
      <c r="G1890" s="48">
        <f t="shared" si="178"/>
        <v>1.5353069338086556E-7</v>
      </c>
      <c r="H1890" s="57">
        <f t="shared" si="179"/>
        <v>2647416.4133737381</v>
      </c>
      <c r="M1890" s="48"/>
      <c r="N1890" s="48"/>
      <c r="O1890" s="48"/>
      <c r="P1890" s="48"/>
      <c r="Q1890" s="48"/>
    </row>
    <row r="1891" spans="1:17" x14ac:dyDescent="0.25">
      <c r="A1891" s="3">
        <v>4.3649999999998004</v>
      </c>
      <c r="B1891" s="53">
        <f t="shared" si="174"/>
        <v>2653495.4407293615</v>
      </c>
      <c r="C1891" s="53">
        <f t="shared" si="175"/>
        <v>0</v>
      </c>
      <c r="D1891" s="54">
        <f t="shared" si="176"/>
        <v>1.4698427297510364E-7</v>
      </c>
      <c r="E1891" s="48"/>
      <c r="F1891" s="56">
        <f t="shared" si="177"/>
        <v>0.99999349687779904</v>
      </c>
      <c r="G1891" s="48">
        <f t="shared" si="178"/>
        <v>1.5022370503103843E-7</v>
      </c>
      <c r="H1891" s="57">
        <f t="shared" si="179"/>
        <v>2650455.9270515498</v>
      </c>
      <c r="M1891" s="48"/>
      <c r="N1891" s="48"/>
      <c r="O1891" s="48"/>
      <c r="P1891" s="48"/>
      <c r="Q1891" s="48"/>
    </row>
    <row r="1892" spans="1:17" x14ac:dyDescent="0.25">
      <c r="A1892" s="3">
        <v>4.3699999999998003</v>
      </c>
      <c r="B1892" s="53">
        <f t="shared" si="174"/>
        <v>2656534.9544071732</v>
      </c>
      <c r="C1892" s="53">
        <f t="shared" si="175"/>
        <v>0</v>
      </c>
      <c r="D1892" s="54">
        <f t="shared" si="176"/>
        <v>1.4381110102767991E-7</v>
      </c>
      <c r="E1892" s="48"/>
      <c r="F1892" s="56">
        <f t="shared" si="177"/>
        <v>0.99999364386207201</v>
      </c>
      <c r="G1892" s="48">
        <f t="shared" si="178"/>
        <v>1.4698427297510364E-7</v>
      </c>
      <c r="H1892" s="57">
        <f t="shared" si="179"/>
        <v>2653495.4407293615</v>
      </c>
      <c r="M1892" s="48"/>
      <c r="N1892" s="48"/>
      <c r="O1892" s="48"/>
      <c r="P1892" s="48"/>
      <c r="Q1892" s="48"/>
    </row>
    <row r="1893" spans="1:17" x14ac:dyDescent="0.25">
      <c r="A1893" s="3">
        <v>4.3749999999998002</v>
      </c>
      <c r="B1893" s="53">
        <f t="shared" si="174"/>
        <v>2659574.4680849845</v>
      </c>
      <c r="C1893" s="53">
        <f t="shared" si="175"/>
        <v>0</v>
      </c>
      <c r="D1893" s="54">
        <f t="shared" si="176"/>
        <v>1.4070291565193571E-7</v>
      </c>
      <c r="E1893" s="48"/>
      <c r="F1893" s="56">
        <f t="shared" si="177"/>
        <v>0.99999378767317304</v>
      </c>
      <c r="G1893" s="48">
        <f t="shared" si="178"/>
        <v>1.4381110102767991E-7</v>
      </c>
      <c r="H1893" s="57">
        <f t="shared" si="179"/>
        <v>2656534.9544071732</v>
      </c>
      <c r="M1893" s="48"/>
      <c r="N1893" s="48"/>
      <c r="O1893" s="48"/>
      <c r="P1893" s="48"/>
      <c r="Q1893" s="48"/>
    </row>
    <row r="1894" spans="1:17" x14ac:dyDescent="0.25">
      <c r="A1894" s="3">
        <v>4.3799999999998001</v>
      </c>
      <c r="B1894" s="53">
        <f t="shared" si="174"/>
        <v>2662613.9817627962</v>
      </c>
      <c r="C1894" s="53">
        <f t="shared" si="175"/>
        <v>0</v>
      </c>
      <c r="D1894" s="54">
        <f t="shared" si="176"/>
        <v>1.3765846562652229E-7</v>
      </c>
      <c r="E1894" s="48"/>
      <c r="F1894" s="56">
        <f t="shared" si="177"/>
        <v>0.99999392837608869</v>
      </c>
      <c r="G1894" s="48">
        <f t="shared" si="178"/>
        <v>1.4070291565193571E-7</v>
      </c>
      <c r="H1894" s="57">
        <f t="shared" si="179"/>
        <v>2659574.4680849845</v>
      </c>
      <c r="M1894" s="48"/>
      <c r="N1894" s="48"/>
      <c r="O1894" s="48"/>
      <c r="P1894" s="48"/>
      <c r="Q1894" s="48"/>
    </row>
    <row r="1895" spans="1:17" x14ac:dyDescent="0.25">
      <c r="A1895" s="3">
        <v>4.3849999999997999</v>
      </c>
      <c r="B1895" s="53">
        <f t="shared" si="174"/>
        <v>2665653.4954406074</v>
      </c>
      <c r="C1895" s="53">
        <f t="shared" si="175"/>
        <v>0</v>
      </c>
      <c r="D1895" s="54">
        <f t="shared" si="176"/>
        <v>1.346765230447744E-7</v>
      </c>
      <c r="E1895" s="48"/>
      <c r="F1895" s="56">
        <f t="shared" si="177"/>
        <v>0.99999406603455432</v>
      </c>
      <c r="G1895" s="48">
        <f t="shared" si="178"/>
        <v>1.3765846562652229E-7</v>
      </c>
      <c r="H1895" s="57">
        <f t="shared" si="179"/>
        <v>2662613.9817627962</v>
      </c>
      <c r="M1895" s="48"/>
      <c r="N1895" s="48"/>
      <c r="O1895" s="48"/>
      <c r="P1895" s="48"/>
      <c r="Q1895" s="48"/>
    </row>
    <row r="1896" spans="1:17" x14ac:dyDescent="0.25">
      <c r="A1896" s="3">
        <v>4.3899999999997998</v>
      </c>
      <c r="B1896" s="53">
        <f t="shared" si="174"/>
        <v>2668693.0091184191</v>
      </c>
      <c r="C1896" s="53">
        <f t="shared" si="175"/>
        <v>0</v>
      </c>
      <c r="D1896" s="54">
        <f t="shared" si="176"/>
        <v>1.3175588076119737E-7</v>
      </c>
      <c r="E1896" s="48"/>
      <c r="F1896" s="56">
        <f t="shared" si="177"/>
        <v>0.99999420071107736</v>
      </c>
      <c r="G1896" s="48">
        <f t="shared" si="178"/>
        <v>1.346765230447744E-7</v>
      </c>
      <c r="H1896" s="57">
        <f t="shared" si="179"/>
        <v>2665653.4954406074</v>
      </c>
      <c r="M1896" s="48"/>
      <c r="N1896" s="48"/>
      <c r="O1896" s="48"/>
      <c r="P1896" s="48"/>
      <c r="Q1896" s="48"/>
    </row>
    <row r="1897" spans="1:17" x14ac:dyDescent="0.25">
      <c r="A1897" s="3">
        <v>4.3949999999997997</v>
      </c>
      <c r="B1897" s="53">
        <f t="shared" si="174"/>
        <v>2671732.5227962304</v>
      </c>
      <c r="C1897" s="53">
        <f t="shared" si="175"/>
        <v>0</v>
      </c>
      <c r="D1897" s="54">
        <f t="shared" si="176"/>
        <v>1.2889535438986854E-7</v>
      </c>
      <c r="E1897" s="48"/>
      <c r="F1897" s="56">
        <f t="shared" si="177"/>
        <v>0.99999433246695812</v>
      </c>
      <c r="G1897" s="48">
        <f t="shared" si="178"/>
        <v>1.3175588076119737E-7</v>
      </c>
      <c r="H1897" s="57">
        <f t="shared" si="179"/>
        <v>2668693.0091184191</v>
      </c>
      <c r="M1897" s="48"/>
      <c r="N1897" s="48"/>
      <c r="O1897" s="48"/>
      <c r="P1897" s="48"/>
      <c r="Q1897" s="48"/>
    </row>
    <row r="1898" spans="1:17" x14ac:dyDescent="0.25">
      <c r="A1898" s="3">
        <v>4.3999999999997996</v>
      </c>
      <c r="B1898" s="53">
        <f t="shared" si="174"/>
        <v>2674772.0364740421</v>
      </c>
      <c r="C1898" s="53">
        <f t="shared" si="175"/>
        <v>0</v>
      </c>
      <c r="D1898" s="54">
        <f t="shared" si="176"/>
        <v>1.2609377975092428E-7</v>
      </c>
      <c r="E1898" s="48"/>
      <c r="F1898" s="56">
        <f t="shared" si="177"/>
        <v>0.99999446136231251</v>
      </c>
      <c r="G1898" s="48">
        <f t="shared" si="178"/>
        <v>1.2889535438986854E-7</v>
      </c>
      <c r="H1898" s="57">
        <f t="shared" si="179"/>
        <v>2671732.5227962304</v>
      </c>
      <c r="M1898" s="48"/>
      <c r="N1898" s="48"/>
      <c r="O1898" s="48"/>
      <c r="P1898" s="48"/>
      <c r="Q1898" s="48"/>
    </row>
    <row r="1899" spans="1:17" x14ac:dyDescent="0.25">
      <c r="A1899" s="3">
        <v>4.4049999999998004</v>
      </c>
      <c r="B1899" s="53">
        <f t="shared" si="174"/>
        <v>2677811.5501518543</v>
      </c>
      <c r="C1899" s="53">
        <f t="shared" si="175"/>
        <v>0</v>
      </c>
      <c r="D1899" s="54">
        <f t="shared" si="176"/>
        <v>1.2335001442487226E-7</v>
      </c>
      <c r="E1899" s="48"/>
      <c r="F1899" s="56">
        <f t="shared" si="177"/>
        <v>0.99999458745609227</v>
      </c>
      <c r="G1899" s="48">
        <f t="shared" si="178"/>
        <v>1.2609377975092428E-7</v>
      </c>
      <c r="H1899" s="57">
        <f t="shared" si="179"/>
        <v>2674772.0364740421</v>
      </c>
      <c r="M1899" s="48"/>
      <c r="N1899" s="48"/>
      <c r="O1899" s="48"/>
      <c r="P1899" s="48"/>
      <c r="Q1899" s="48"/>
    </row>
    <row r="1900" spans="1:17" x14ac:dyDescent="0.25">
      <c r="A1900" s="3">
        <v>4.4099999999998003</v>
      </c>
      <c r="B1900" s="53">
        <f t="shared" si="174"/>
        <v>2680851.0638296655</v>
      </c>
      <c r="C1900" s="53">
        <f t="shared" si="175"/>
        <v>0</v>
      </c>
      <c r="D1900" s="54">
        <f t="shared" si="176"/>
        <v>1.2066293608725687E-7</v>
      </c>
      <c r="E1900" s="48"/>
      <c r="F1900" s="56">
        <f t="shared" si="177"/>
        <v>0.99999471080610669</v>
      </c>
      <c r="G1900" s="48">
        <f t="shared" si="178"/>
        <v>1.2335001442487226E-7</v>
      </c>
      <c r="H1900" s="57">
        <f t="shared" si="179"/>
        <v>2677811.5501518543</v>
      </c>
      <c r="M1900" s="48"/>
      <c r="N1900" s="48"/>
      <c r="O1900" s="48"/>
      <c r="P1900" s="48"/>
      <c r="Q1900" s="48"/>
    </row>
    <row r="1901" spans="1:17" x14ac:dyDescent="0.25">
      <c r="A1901" s="3">
        <v>4.4149999999998002</v>
      </c>
      <c r="B1901" s="53">
        <f t="shared" si="174"/>
        <v>2683890.5775074773</v>
      </c>
      <c r="C1901" s="53">
        <f t="shared" si="175"/>
        <v>0</v>
      </c>
      <c r="D1901" s="54">
        <f t="shared" si="176"/>
        <v>1.1803144261968157E-7</v>
      </c>
      <c r="E1901" s="48"/>
      <c r="F1901" s="56">
        <f t="shared" si="177"/>
        <v>0.99999483146904278</v>
      </c>
      <c r="G1901" s="48">
        <f t="shared" si="178"/>
        <v>1.2066293608725687E-7</v>
      </c>
      <c r="H1901" s="57">
        <f t="shared" si="179"/>
        <v>2680851.0638296655</v>
      </c>
      <c r="M1901" s="48"/>
      <c r="N1901" s="48"/>
      <c r="O1901" s="48"/>
      <c r="P1901" s="48"/>
      <c r="Q1901" s="48"/>
    </row>
    <row r="1902" spans="1:17" x14ac:dyDescent="0.25">
      <c r="A1902" s="3">
        <v>4.4199999999998001</v>
      </c>
      <c r="B1902" s="53">
        <f t="shared" si="174"/>
        <v>2686930.0911852885</v>
      </c>
      <c r="C1902" s="53">
        <f t="shared" si="175"/>
        <v>0</v>
      </c>
      <c r="D1902" s="54">
        <f t="shared" si="176"/>
        <v>1.1545445210980887E-7</v>
      </c>
      <c r="E1902" s="48"/>
      <c r="F1902" s="56">
        <f t="shared" si="177"/>
        <v>0.9999949495004854</v>
      </c>
      <c r="G1902" s="48">
        <f t="shared" si="178"/>
        <v>1.1803144261968157E-7</v>
      </c>
      <c r="H1902" s="57">
        <f t="shared" si="179"/>
        <v>2683890.5775074773</v>
      </c>
      <c r="M1902" s="48"/>
      <c r="N1902" s="48"/>
      <c r="O1902" s="48"/>
      <c r="P1902" s="48"/>
      <c r="Q1902" s="48"/>
    </row>
    <row r="1903" spans="1:17" x14ac:dyDescent="0.25">
      <c r="A1903" s="3">
        <v>4.4249999999998</v>
      </c>
      <c r="B1903" s="53">
        <f t="shared" si="174"/>
        <v>2689969.6048631002</v>
      </c>
      <c r="C1903" s="53">
        <f t="shared" si="175"/>
        <v>0</v>
      </c>
      <c r="D1903" s="54">
        <f t="shared" si="176"/>
        <v>1.1293090185215959E-7</v>
      </c>
      <c r="E1903" s="48"/>
      <c r="F1903" s="56">
        <f t="shared" si="177"/>
        <v>0.99999506495493751</v>
      </c>
      <c r="G1903" s="48">
        <f t="shared" si="178"/>
        <v>1.1545445210980887E-7</v>
      </c>
      <c r="H1903" s="57">
        <f t="shared" si="179"/>
        <v>2686930.0911852885</v>
      </c>
      <c r="M1903" s="48"/>
      <c r="N1903" s="48"/>
      <c r="O1903" s="48"/>
      <c r="P1903" s="48"/>
      <c r="Q1903" s="48"/>
    </row>
    <row r="1904" spans="1:17" x14ac:dyDescent="0.25">
      <c r="A1904" s="3">
        <v>4.4299999999997999</v>
      </c>
      <c r="B1904" s="53">
        <f t="shared" si="174"/>
        <v>2693009.1185409115</v>
      </c>
      <c r="C1904" s="53">
        <f t="shared" si="175"/>
        <v>0</v>
      </c>
      <c r="D1904" s="54">
        <f t="shared" si="176"/>
        <v>1.1045974879220211E-7</v>
      </c>
      <c r="E1904" s="48"/>
      <c r="F1904" s="56">
        <f t="shared" si="177"/>
        <v>0.99999517788583936</v>
      </c>
      <c r="G1904" s="48">
        <f t="shared" si="178"/>
        <v>1.1293090185215959E-7</v>
      </c>
      <c r="H1904" s="57">
        <f t="shared" si="179"/>
        <v>2689969.6048631002</v>
      </c>
      <c r="M1904" s="48"/>
      <c r="N1904" s="48"/>
      <c r="O1904" s="48"/>
      <c r="P1904" s="48"/>
      <c r="Q1904" s="48"/>
    </row>
    <row r="1905" spans="1:17" x14ac:dyDescent="0.25">
      <c r="A1905" s="3">
        <v>4.4349999999997998</v>
      </c>
      <c r="B1905" s="53">
        <f t="shared" si="174"/>
        <v>2696048.6322187232</v>
      </c>
      <c r="C1905" s="53">
        <f t="shared" si="175"/>
        <v>0</v>
      </c>
      <c r="D1905" s="54">
        <f t="shared" si="176"/>
        <v>1.0803996830510698E-7</v>
      </c>
      <c r="E1905" s="48"/>
      <c r="F1905" s="56">
        <f t="shared" si="177"/>
        <v>0.99999528834558815</v>
      </c>
      <c r="G1905" s="48">
        <f t="shared" si="178"/>
        <v>1.1045974879220211E-7</v>
      </c>
      <c r="H1905" s="57">
        <f t="shared" si="179"/>
        <v>2693009.1185409115</v>
      </c>
      <c r="M1905" s="48"/>
      <c r="N1905" s="48"/>
      <c r="O1905" s="48"/>
      <c r="P1905" s="48"/>
      <c r="Q1905" s="48"/>
    </row>
    <row r="1906" spans="1:17" x14ac:dyDescent="0.25">
      <c r="A1906" s="3">
        <v>4.4399999999997997</v>
      </c>
      <c r="B1906" s="53">
        <f t="shared" si="174"/>
        <v>2699088.1458965344</v>
      </c>
      <c r="C1906" s="53">
        <f t="shared" si="175"/>
        <v>0</v>
      </c>
      <c r="D1906" s="54">
        <f t="shared" si="176"/>
        <v>1.0567055497290312E-7</v>
      </c>
      <c r="E1906" s="48"/>
      <c r="F1906" s="56">
        <f t="shared" si="177"/>
        <v>0.99999539638555646</v>
      </c>
      <c r="G1906" s="48">
        <f t="shared" si="178"/>
        <v>1.0803996830510698E-7</v>
      </c>
      <c r="H1906" s="57">
        <f t="shared" si="179"/>
        <v>2696048.6322187232</v>
      </c>
      <c r="M1906" s="48"/>
      <c r="N1906" s="48"/>
      <c r="O1906" s="48"/>
      <c r="P1906" s="48"/>
      <c r="Q1906" s="48"/>
    </row>
    <row r="1907" spans="1:17" x14ac:dyDescent="0.25">
      <c r="A1907" s="3">
        <v>4.4449999999997996</v>
      </c>
      <c r="B1907" s="53">
        <f t="shared" si="174"/>
        <v>2702127.6595743462</v>
      </c>
      <c r="C1907" s="53">
        <f t="shared" si="175"/>
        <v>0</v>
      </c>
      <c r="D1907" s="54">
        <f t="shared" si="176"/>
        <v>1.0335052114118781E-7</v>
      </c>
      <c r="E1907" s="48"/>
      <c r="F1907" s="56">
        <f t="shared" si="177"/>
        <v>0.99999550205611143</v>
      </c>
      <c r="G1907" s="48">
        <f t="shared" si="178"/>
        <v>1.0567055497290312E-7</v>
      </c>
      <c r="H1907" s="57">
        <f t="shared" si="179"/>
        <v>2699088.1458965344</v>
      </c>
      <c r="M1907" s="48"/>
      <c r="N1907" s="48"/>
      <c r="O1907" s="48"/>
      <c r="P1907" s="48"/>
      <c r="Q1907" s="48"/>
    </row>
    <row r="1908" spans="1:17" x14ac:dyDescent="0.25">
      <c r="A1908" s="3">
        <v>4.4499999999998003</v>
      </c>
      <c r="B1908" s="53">
        <f t="shared" si="174"/>
        <v>2705167.1732521579</v>
      </c>
      <c r="C1908" s="53">
        <f t="shared" si="175"/>
        <v>0</v>
      </c>
      <c r="D1908" s="54">
        <f t="shared" si="176"/>
        <v>1.0107889747423826E-7</v>
      </c>
      <c r="E1908" s="48"/>
      <c r="F1908" s="56">
        <f t="shared" si="177"/>
        <v>0.99999560540663257</v>
      </c>
      <c r="G1908" s="48">
        <f t="shared" si="178"/>
        <v>1.0335052114118781E-7</v>
      </c>
      <c r="H1908" s="57">
        <f t="shared" si="179"/>
        <v>2702127.6595743462</v>
      </c>
      <c r="M1908" s="48"/>
      <c r="N1908" s="48"/>
      <c r="O1908" s="48"/>
      <c r="P1908" s="48"/>
      <c r="Q1908" s="48"/>
    </row>
    <row r="1909" spans="1:17" x14ac:dyDescent="0.25">
      <c r="A1909" s="3">
        <v>4.4549999999998002</v>
      </c>
      <c r="B1909" s="53">
        <f t="shared" si="174"/>
        <v>2708206.6869299696</v>
      </c>
      <c r="C1909" s="53">
        <f t="shared" si="175"/>
        <v>0</v>
      </c>
      <c r="D1909" s="54">
        <f t="shared" si="176"/>
        <v>9.8854732177855453E-8</v>
      </c>
      <c r="E1909" s="48"/>
      <c r="F1909" s="56">
        <f t="shared" si="177"/>
        <v>0.99999570648553004</v>
      </c>
      <c r="G1909" s="48">
        <f t="shared" si="178"/>
        <v>1.0107889747423826E-7</v>
      </c>
      <c r="H1909" s="57">
        <f t="shared" si="179"/>
        <v>2705167.1732521579</v>
      </c>
      <c r="M1909" s="48"/>
      <c r="N1909" s="48"/>
      <c r="O1909" s="48"/>
      <c r="P1909" s="48"/>
      <c r="Q1909" s="48"/>
    </row>
    <row r="1910" spans="1:17" x14ac:dyDescent="0.25">
      <c r="A1910" s="3">
        <v>4.4599999999998001</v>
      </c>
      <c r="B1910" s="53">
        <f t="shared" si="174"/>
        <v>2711246.2006077808</v>
      </c>
      <c r="C1910" s="53">
        <f t="shared" si="175"/>
        <v>0</v>
      </c>
      <c r="D1910" s="54">
        <f t="shared" si="176"/>
        <v>9.6677091110386471E-8</v>
      </c>
      <c r="E1910" s="48"/>
      <c r="F1910" s="56">
        <f t="shared" si="177"/>
        <v>0.99999580534026222</v>
      </c>
      <c r="G1910" s="48">
        <f t="shared" si="178"/>
        <v>9.8854732177855453E-8</v>
      </c>
      <c r="H1910" s="57">
        <f t="shared" si="179"/>
        <v>2708206.6869299696</v>
      </c>
      <c r="M1910" s="48"/>
      <c r="N1910" s="48"/>
      <c r="O1910" s="48"/>
      <c r="P1910" s="48"/>
      <c r="Q1910" s="48"/>
    </row>
    <row r="1911" spans="1:17" x14ac:dyDescent="0.25">
      <c r="A1911" s="3">
        <v>4.4649999999998</v>
      </c>
      <c r="B1911" s="53">
        <f t="shared" si="174"/>
        <v>2714285.7142855925</v>
      </c>
      <c r="C1911" s="53">
        <f t="shared" si="175"/>
        <v>0</v>
      </c>
      <c r="D1911" s="54">
        <f t="shared" si="176"/>
        <v>9.4545057005568367E-8</v>
      </c>
      <c r="E1911" s="48"/>
      <c r="F1911" s="56">
        <f t="shared" si="177"/>
        <v>0.99999590201735333</v>
      </c>
      <c r="G1911" s="48">
        <f t="shared" si="178"/>
        <v>9.6677091110386471E-8</v>
      </c>
      <c r="H1911" s="57">
        <f t="shared" si="179"/>
        <v>2711246.2006077808</v>
      </c>
      <c r="M1911" s="48"/>
      <c r="N1911" s="48"/>
      <c r="O1911" s="48"/>
      <c r="P1911" s="48"/>
      <c r="Q1911" s="48"/>
    </row>
    <row r="1912" spans="1:17" x14ac:dyDescent="0.25">
      <c r="A1912" s="3">
        <v>4.4699999999997999</v>
      </c>
      <c r="B1912" s="53">
        <f t="shared" si="174"/>
        <v>2717325.2279634038</v>
      </c>
      <c r="C1912" s="53">
        <f t="shared" si="175"/>
        <v>0</v>
      </c>
      <c r="D1912" s="54">
        <f t="shared" si="176"/>
        <v>9.2457729361505869E-8</v>
      </c>
      <c r="E1912" s="48"/>
      <c r="F1912" s="56">
        <f t="shared" si="177"/>
        <v>0.99999599656241034</v>
      </c>
      <c r="G1912" s="48">
        <f t="shared" si="178"/>
        <v>9.4545057005568367E-8</v>
      </c>
      <c r="H1912" s="57">
        <f t="shared" si="179"/>
        <v>2714285.7142855925</v>
      </c>
      <c r="M1912" s="48"/>
      <c r="N1912" s="48"/>
      <c r="O1912" s="48"/>
      <c r="P1912" s="48"/>
      <c r="Q1912" s="48"/>
    </row>
    <row r="1913" spans="1:17" x14ac:dyDescent="0.25">
      <c r="A1913" s="3">
        <v>4.4749999999997998</v>
      </c>
      <c r="B1913" s="53">
        <f t="shared" si="174"/>
        <v>2720364.7416412155</v>
      </c>
      <c r="C1913" s="53">
        <f t="shared" si="175"/>
        <v>0</v>
      </c>
      <c r="D1913" s="54">
        <f t="shared" si="176"/>
        <v>9.0414224662715981E-8</v>
      </c>
      <c r="E1913" s="48"/>
      <c r="F1913" s="56">
        <f t="shared" si="177"/>
        <v>0.9999960890201397</v>
      </c>
      <c r="G1913" s="48">
        <f t="shared" si="178"/>
        <v>9.2457729361505869E-8</v>
      </c>
      <c r="H1913" s="57">
        <f t="shared" si="179"/>
        <v>2717325.2279634038</v>
      </c>
      <c r="M1913" s="48"/>
      <c r="N1913" s="48"/>
      <c r="O1913" s="48"/>
      <c r="P1913" s="48"/>
      <c r="Q1913" s="48"/>
    </row>
    <row r="1914" spans="1:17" x14ac:dyDescent="0.25">
      <c r="A1914" s="3">
        <v>4.4799999999997997</v>
      </c>
      <c r="B1914" s="53">
        <f t="shared" si="174"/>
        <v>2723404.2553190268</v>
      </c>
      <c r="C1914" s="53">
        <f t="shared" si="175"/>
        <v>0</v>
      </c>
      <c r="D1914" s="54">
        <f t="shared" si="176"/>
        <v>8.8413675158882654E-8</v>
      </c>
      <c r="E1914" s="48"/>
      <c r="F1914" s="56">
        <f t="shared" si="177"/>
        <v>0.99999617943436436</v>
      </c>
      <c r="G1914" s="48">
        <f t="shared" si="178"/>
        <v>9.0414224662715981E-8</v>
      </c>
      <c r="H1914" s="57">
        <f t="shared" si="179"/>
        <v>2720364.7416412155</v>
      </c>
      <c r="M1914" s="48"/>
      <c r="N1914" s="48"/>
      <c r="O1914" s="48"/>
      <c r="P1914" s="48"/>
      <c r="Q1914" s="48"/>
    </row>
    <row r="1915" spans="1:17" x14ac:dyDescent="0.25">
      <c r="A1915" s="3">
        <v>4.4849999999997996</v>
      </c>
      <c r="B1915" s="53">
        <f t="shared" si="174"/>
        <v>2726443.7689968385</v>
      </c>
      <c r="C1915" s="53">
        <f t="shared" si="175"/>
        <v>0</v>
      </c>
      <c r="D1915" s="54">
        <f t="shared" si="176"/>
        <v>8.6455229308946002E-8</v>
      </c>
      <c r="E1915" s="48"/>
      <c r="F1915" s="56">
        <f t="shared" si="177"/>
        <v>0.99999626784803952</v>
      </c>
      <c r="G1915" s="48">
        <f t="shared" si="178"/>
        <v>8.8413675158882654E-8</v>
      </c>
      <c r="H1915" s="57">
        <f t="shared" si="179"/>
        <v>2723404.2553190268</v>
      </c>
      <c r="M1915" s="48"/>
      <c r="N1915" s="48"/>
      <c r="O1915" s="48"/>
      <c r="P1915" s="48"/>
      <c r="Q1915" s="48"/>
    </row>
    <row r="1916" spans="1:17" x14ac:dyDescent="0.25">
      <c r="A1916" s="3">
        <v>4.4899999999998004</v>
      </c>
      <c r="B1916" s="53">
        <f t="shared" si="174"/>
        <v>2729483.2826746502</v>
      </c>
      <c r="C1916" s="53">
        <f t="shared" si="175"/>
        <v>0</v>
      </c>
      <c r="D1916" s="54">
        <f t="shared" si="176"/>
        <v>8.4538051559057692E-8</v>
      </c>
      <c r="E1916" s="48"/>
      <c r="F1916" s="56">
        <f t="shared" si="177"/>
        <v>0.99999635430326883</v>
      </c>
      <c r="G1916" s="48">
        <f t="shared" si="178"/>
        <v>8.6455229308946002E-8</v>
      </c>
      <c r="H1916" s="57">
        <f t="shared" si="179"/>
        <v>2726443.7689968385</v>
      </c>
      <c r="M1916" s="48"/>
      <c r="N1916" s="48"/>
      <c r="O1916" s="48"/>
      <c r="P1916" s="48"/>
      <c r="Q1916" s="48"/>
    </row>
    <row r="1917" spans="1:17" x14ac:dyDescent="0.25">
      <c r="A1917" s="3">
        <v>4.4949999999998003</v>
      </c>
      <c r="B1917" s="53">
        <f t="shared" si="174"/>
        <v>2732522.7963524619</v>
      </c>
      <c r="C1917" s="53">
        <f t="shared" si="175"/>
        <v>0</v>
      </c>
      <c r="D1917" s="54">
        <f t="shared" si="176"/>
        <v>8.2661321343380223E-8</v>
      </c>
      <c r="E1917" s="48"/>
      <c r="F1917" s="56">
        <f t="shared" si="177"/>
        <v>0.99999643884132039</v>
      </c>
      <c r="G1917" s="48">
        <f t="shared" si="178"/>
        <v>8.4538051559057692E-8</v>
      </c>
      <c r="H1917" s="57">
        <f t="shared" si="179"/>
        <v>2729483.2826746502</v>
      </c>
      <c r="M1917" s="48"/>
      <c r="N1917" s="48"/>
      <c r="O1917" s="48"/>
      <c r="P1917" s="48"/>
      <c r="Q1917" s="48"/>
    </row>
    <row r="1918" spans="1:17" x14ac:dyDescent="0.25">
      <c r="A1918" s="3">
        <v>4.4999999999998002</v>
      </c>
      <c r="B1918" s="53">
        <f t="shared" si="174"/>
        <v>2735562.3100302732</v>
      </c>
      <c r="C1918" s="53">
        <f t="shared" si="175"/>
        <v>0</v>
      </c>
      <c r="D1918" s="54">
        <f t="shared" si="176"/>
        <v>8.0824233528176137E-8</v>
      </c>
      <c r="E1918" s="48"/>
      <c r="F1918" s="56">
        <f t="shared" si="177"/>
        <v>0.99999652150264173</v>
      </c>
      <c r="G1918" s="48">
        <f t="shared" si="178"/>
        <v>8.2661321343380223E-8</v>
      </c>
      <c r="H1918" s="57">
        <f t="shared" si="179"/>
        <v>2732522.7963524619</v>
      </c>
      <c r="M1918" s="48"/>
      <c r="N1918" s="48"/>
      <c r="O1918" s="48"/>
      <c r="P1918" s="48"/>
      <c r="Q1918" s="48"/>
    </row>
    <row r="1919" spans="1:17" x14ac:dyDescent="0.25">
      <c r="A1919" s="3">
        <v>4.5049999999998001</v>
      </c>
      <c r="B1919" s="53">
        <f t="shared" si="174"/>
        <v>2738601.8237080849</v>
      </c>
      <c r="C1919" s="53">
        <f t="shared" si="175"/>
        <v>0</v>
      </c>
      <c r="D1919" s="54">
        <f t="shared" si="176"/>
        <v>7.9025998078741111E-8</v>
      </c>
      <c r="E1919" s="48"/>
      <c r="F1919" s="56">
        <f t="shared" si="177"/>
        <v>0.99999660232687526</v>
      </c>
      <c r="G1919" s="48">
        <f t="shared" si="178"/>
        <v>8.0824233528176137E-8</v>
      </c>
      <c r="H1919" s="57">
        <f t="shared" si="179"/>
        <v>2735562.3100302732</v>
      </c>
      <c r="M1919" s="48"/>
      <c r="N1919" s="48"/>
      <c r="O1919" s="48"/>
      <c r="P1919" s="48"/>
      <c r="Q1919" s="48"/>
    </row>
    <row r="1920" spans="1:17" x14ac:dyDescent="0.25">
      <c r="A1920" s="3">
        <v>4.5099999999997999</v>
      </c>
      <c r="B1920" s="53">
        <f t="shared" si="174"/>
        <v>2741641.3373858966</v>
      </c>
      <c r="C1920" s="53">
        <f t="shared" si="175"/>
        <v>0</v>
      </c>
      <c r="D1920" s="54">
        <f t="shared" si="176"/>
        <v>7.7265839282247839E-8</v>
      </c>
      <c r="E1920" s="48"/>
      <c r="F1920" s="56">
        <f t="shared" si="177"/>
        <v>0.99999668135287334</v>
      </c>
      <c r="G1920" s="48">
        <f t="shared" si="178"/>
        <v>7.9025998078741111E-8</v>
      </c>
      <c r="H1920" s="57">
        <f t="shared" si="179"/>
        <v>2738601.8237080849</v>
      </c>
      <c r="M1920" s="48"/>
      <c r="N1920" s="48"/>
      <c r="O1920" s="48"/>
      <c r="P1920" s="48"/>
      <c r="Q1920" s="48"/>
    </row>
    <row r="1921" spans="1:17" x14ac:dyDescent="0.25">
      <c r="A1921" s="3">
        <v>4.5149999999997998</v>
      </c>
      <c r="B1921" s="53">
        <f t="shared" si="174"/>
        <v>2744680.8510637078</v>
      </c>
      <c r="C1921" s="53">
        <f t="shared" si="175"/>
        <v>0</v>
      </c>
      <c r="D1921" s="54">
        <f t="shared" si="176"/>
        <v>7.5542996302857546E-8</v>
      </c>
      <c r="E1921" s="48"/>
      <c r="F1921" s="56">
        <f t="shared" si="177"/>
        <v>0.99999675861871262</v>
      </c>
      <c r="G1921" s="48">
        <f t="shared" si="178"/>
        <v>7.7265839282247839E-8</v>
      </c>
      <c r="H1921" s="57">
        <f t="shared" si="179"/>
        <v>2741641.3373858966</v>
      </c>
      <c r="M1921" s="48"/>
      <c r="N1921" s="48"/>
      <c r="O1921" s="48"/>
      <c r="P1921" s="48"/>
      <c r="Q1921" s="48"/>
    </row>
    <row r="1922" spans="1:17" x14ac:dyDescent="0.25">
      <c r="A1922" s="3">
        <v>4.5199999999997997</v>
      </c>
      <c r="B1922" s="53">
        <f t="shared" si="174"/>
        <v>2747720.3647415196</v>
      </c>
      <c r="C1922" s="53">
        <f t="shared" si="175"/>
        <v>0</v>
      </c>
      <c r="D1922" s="54">
        <f t="shared" si="176"/>
        <v>7.3856722071496961E-8</v>
      </c>
      <c r="E1922" s="48"/>
      <c r="F1922" s="56">
        <f t="shared" si="177"/>
        <v>0.99999683416170893</v>
      </c>
      <c r="G1922" s="48">
        <f t="shared" si="178"/>
        <v>7.5542996302857546E-8</v>
      </c>
      <c r="H1922" s="57">
        <f t="shared" si="179"/>
        <v>2744680.8510637078</v>
      </c>
      <c r="M1922" s="48"/>
      <c r="N1922" s="48"/>
      <c r="O1922" s="48"/>
      <c r="P1922" s="48"/>
      <c r="Q1922" s="48"/>
    </row>
    <row r="1923" spans="1:17" x14ac:dyDescent="0.25">
      <c r="A1923" s="3">
        <v>4.5249999999997996</v>
      </c>
      <c r="B1923" s="53">
        <f t="shared" si="174"/>
        <v>2750759.8784193308</v>
      </c>
      <c r="C1923" s="53">
        <f t="shared" si="175"/>
        <v>0</v>
      </c>
      <c r="D1923" s="54">
        <f t="shared" si="176"/>
        <v>7.2206283840969832E-8</v>
      </c>
      <c r="E1923" s="48"/>
      <c r="F1923" s="56">
        <f t="shared" si="177"/>
        <v>0.999996908018431</v>
      </c>
      <c r="G1923" s="48">
        <f t="shared" si="178"/>
        <v>7.3856722071496961E-8</v>
      </c>
      <c r="H1923" s="57">
        <f t="shared" si="179"/>
        <v>2747720.3647415196</v>
      </c>
      <c r="M1923" s="48"/>
      <c r="N1923" s="48"/>
      <c r="O1923" s="48"/>
      <c r="P1923" s="48"/>
      <c r="Q1923" s="48"/>
    </row>
    <row r="1924" spans="1:17" x14ac:dyDescent="0.25">
      <c r="A1924" s="3">
        <v>4.5299999999998004</v>
      </c>
      <c r="B1924" s="53">
        <f t="shared" si="174"/>
        <v>2753799.392097143</v>
      </c>
      <c r="C1924" s="53">
        <f t="shared" si="175"/>
        <v>0</v>
      </c>
      <c r="D1924" s="54">
        <f t="shared" si="176"/>
        <v>7.0590962297778503E-8</v>
      </c>
      <c r="E1924" s="48"/>
      <c r="F1924" s="56">
        <f t="shared" si="177"/>
        <v>0.99999698022471484</v>
      </c>
      <c r="G1924" s="48">
        <f t="shared" si="178"/>
        <v>7.2206283840969832E-8</v>
      </c>
      <c r="H1924" s="57">
        <f t="shared" si="179"/>
        <v>2750759.8784193308</v>
      </c>
      <c r="M1924" s="48"/>
      <c r="N1924" s="48"/>
      <c r="O1924" s="48"/>
      <c r="P1924" s="48"/>
      <c r="Q1924" s="48"/>
    </row>
    <row r="1925" spans="1:17" x14ac:dyDescent="0.25">
      <c r="A1925" s="3">
        <v>4.5349999999998003</v>
      </c>
      <c r="B1925" s="53">
        <f t="shared" si="174"/>
        <v>2756838.9057749542</v>
      </c>
      <c r="C1925" s="53">
        <f t="shared" si="175"/>
        <v>0</v>
      </c>
      <c r="D1925" s="54">
        <f t="shared" si="176"/>
        <v>6.901005156212392E-8</v>
      </c>
      <c r="E1925" s="48"/>
      <c r="F1925" s="56">
        <f t="shared" si="177"/>
        <v>0.99999705081567714</v>
      </c>
      <c r="G1925" s="48">
        <f t="shared" si="178"/>
        <v>7.0590962297778503E-8</v>
      </c>
      <c r="H1925" s="57">
        <f t="shared" si="179"/>
        <v>2753799.392097143</v>
      </c>
      <c r="M1925" s="48"/>
      <c r="N1925" s="48"/>
      <c r="O1925" s="48"/>
      <c r="P1925" s="48"/>
      <c r="Q1925" s="48"/>
    </row>
    <row r="1926" spans="1:17" x14ac:dyDescent="0.25">
      <c r="A1926" s="3">
        <v>4.5399999999998002</v>
      </c>
      <c r="B1926" s="53">
        <f t="shared" si="174"/>
        <v>2759878.419452766</v>
      </c>
      <c r="C1926" s="53">
        <f t="shared" si="175"/>
        <v>0</v>
      </c>
      <c r="D1926" s="54">
        <f t="shared" si="176"/>
        <v>6.7462859520972529E-8</v>
      </c>
      <c r="E1926" s="48"/>
      <c r="F1926" s="56">
        <f t="shared" si="177"/>
        <v>0.9999971198257287</v>
      </c>
      <c r="G1926" s="48">
        <f t="shared" si="178"/>
        <v>6.901005156212392E-8</v>
      </c>
      <c r="H1926" s="57">
        <f t="shared" si="179"/>
        <v>2756838.9057749542</v>
      </c>
      <c r="M1926" s="48"/>
      <c r="N1926" s="48"/>
      <c r="O1926" s="48"/>
      <c r="P1926" s="48"/>
      <c r="Q1926" s="48"/>
    </row>
    <row r="1927" spans="1:17" x14ac:dyDescent="0.25">
      <c r="A1927" s="3">
        <v>4.5449999999998001</v>
      </c>
      <c r="B1927" s="53">
        <f t="shared" si="174"/>
        <v>2762917.9331305772</v>
      </c>
      <c r="C1927" s="53">
        <f t="shared" si="175"/>
        <v>0</v>
      </c>
      <c r="D1927" s="54">
        <f t="shared" si="176"/>
        <v>6.5948706495788656E-8</v>
      </c>
      <c r="E1927" s="48"/>
      <c r="F1927" s="56">
        <f t="shared" si="177"/>
        <v>0.99999718728858822</v>
      </c>
      <c r="G1927" s="48">
        <f t="shared" si="178"/>
        <v>6.7462859520972529E-8</v>
      </c>
      <c r="H1927" s="57">
        <f t="shared" si="179"/>
        <v>2759878.419452766</v>
      </c>
      <c r="M1927" s="48"/>
      <c r="N1927" s="48"/>
      <c r="O1927" s="48"/>
      <c r="P1927" s="48"/>
      <c r="Q1927" s="48"/>
    </row>
    <row r="1928" spans="1:17" x14ac:dyDescent="0.25">
      <c r="A1928" s="3">
        <v>4.5499999999998</v>
      </c>
      <c r="B1928" s="53">
        <f t="shared" si="174"/>
        <v>2765957.4468083889</v>
      </c>
      <c r="C1928" s="53">
        <f t="shared" si="175"/>
        <v>0</v>
      </c>
      <c r="D1928" s="54">
        <f t="shared" si="176"/>
        <v>6.4466925686623711E-8</v>
      </c>
      <c r="E1928" s="48"/>
      <c r="F1928" s="56">
        <f t="shared" si="177"/>
        <v>0.99999725323729471</v>
      </c>
      <c r="G1928" s="48">
        <f t="shared" si="178"/>
        <v>6.5948706495788656E-8</v>
      </c>
      <c r="H1928" s="57">
        <f t="shared" si="179"/>
        <v>2762917.9331305772</v>
      </c>
      <c r="M1928" s="48"/>
      <c r="N1928" s="48"/>
      <c r="O1928" s="48"/>
      <c r="P1928" s="48"/>
      <c r="Q1928" s="48"/>
    </row>
    <row r="1929" spans="1:17" x14ac:dyDescent="0.25">
      <c r="A1929" s="3">
        <v>4.5549999999997999</v>
      </c>
      <c r="B1929" s="53">
        <f t="shared" si="174"/>
        <v>2768996.9604862002</v>
      </c>
      <c r="C1929" s="53">
        <f t="shared" si="175"/>
        <v>0</v>
      </c>
      <c r="D1929" s="54">
        <f t="shared" si="176"/>
        <v>6.3016863061093886E-8</v>
      </c>
      <c r="E1929" s="48"/>
      <c r="F1929" s="56">
        <f t="shared" si="177"/>
        <v>0.9999973177042204</v>
      </c>
      <c r="G1929" s="48">
        <f t="shared" si="178"/>
        <v>6.4466925686623711E-8</v>
      </c>
      <c r="H1929" s="57">
        <f t="shared" si="179"/>
        <v>2765957.4468083889</v>
      </c>
      <c r="M1929" s="48"/>
      <c r="N1929" s="48"/>
      <c r="O1929" s="48"/>
      <c r="P1929" s="48"/>
      <c r="Q1929" s="48"/>
    </row>
    <row r="1930" spans="1:17" x14ac:dyDescent="0.25">
      <c r="A1930" s="3">
        <v>4.5599999999997998</v>
      </c>
      <c r="B1930" s="53">
        <f t="shared" si="174"/>
        <v>2772036.4741640119</v>
      </c>
      <c r="C1930" s="53">
        <f t="shared" si="175"/>
        <v>0</v>
      </c>
      <c r="D1930" s="54">
        <f t="shared" si="176"/>
        <v>6.1597877132335555E-8</v>
      </c>
      <c r="E1930" s="48"/>
      <c r="F1930" s="56">
        <f t="shared" si="177"/>
        <v>0.99999738072108346</v>
      </c>
      <c r="G1930" s="48">
        <f t="shared" si="178"/>
        <v>6.3016863061093886E-8</v>
      </c>
      <c r="H1930" s="57">
        <f t="shared" si="179"/>
        <v>2768996.9604862002</v>
      </c>
      <c r="M1930" s="48"/>
      <c r="N1930" s="48"/>
      <c r="O1930" s="48"/>
      <c r="P1930" s="48"/>
      <c r="Q1930" s="48"/>
    </row>
    <row r="1931" spans="1:17" x14ac:dyDescent="0.25">
      <c r="A1931" s="3">
        <v>4.5649999999997997</v>
      </c>
      <c r="B1931" s="53">
        <f t="shared" si="174"/>
        <v>2775075.9878418231</v>
      </c>
      <c r="C1931" s="53">
        <f t="shared" si="175"/>
        <v>0</v>
      </c>
      <c r="D1931" s="54">
        <f t="shared" si="176"/>
        <v>6.0209337848782241E-8</v>
      </c>
      <c r="E1931" s="48"/>
      <c r="F1931" s="56">
        <f t="shared" si="177"/>
        <v>0.99999744231896059</v>
      </c>
      <c r="G1931" s="48">
        <f t="shared" si="178"/>
        <v>6.1597877132335555E-8</v>
      </c>
      <c r="H1931" s="57">
        <f t="shared" si="179"/>
        <v>2772036.4741640119</v>
      </c>
      <c r="M1931" s="48"/>
      <c r="N1931" s="48"/>
      <c r="O1931" s="48"/>
      <c r="P1931" s="48"/>
      <c r="Q1931" s="48"/>
    </row>
    <row r="1932" spans="1:17" x14ac:dyDescent="0.25">
      <c r="A1932" s="3">
        <v>4.5699999999997996</v>
      </c>
      <c r="B1932" s="53">
        <f t="shared" si="174"/>
        <v>2778115.5015196349</v>
      </c>
      <c r="C1932" s="53">
        <f t="shared" si="175"/>
        <v>0</v>
      </c>
      <c r="D1932" s="54">
        <f t="shared" si="176"/>
        <v>5.885062781540995E-8</v>
      </c>
      <c r="E1932" s="48"/>
      <c r="F1932" s="56">
        <f t="shared" si="177"/>
        <v>0.99999750252829844</v>
      </c>
      <c r="G1932" s="48">
        <f t="shared" si="178"/>
        <v>6.0209337848782241E-8</v>
      </c>
      <c r="H1932" s="57">
        <f t="shared" si="179"/>
        <v>2775075.9878418231</v>
      </c>
      <c r="M1932" s="48"/>
      <c r="N1932" s="48"/>
      <c r="O1932" s="48"/>
      <c r="P1932" s="48"/>
      <c r="Q1932" s="48"/>
    </row>
    <row r="1933" spans="1:17" x14ac:dyDescent="0.25">
      <c r="A1933" s="3">
        <v>4.5749999999998003</v>
      </c>
      <c r="B1933" s="53">
        <f t="shared" si="174"/>
        <v>2781155.0151974466</v>
      </c>
      <c r="C1933" s="53">
        <f t="shared" si="175"/>
        <v>0</v>
      </c>
      <c r="D1933" s="54">
        <f t="shared" si="176"/>
        <v>5.7521140961469541E-8</v>
      </c>
      <c r="E1933" s="48"/>
      <c r="F1933" s="56">
        <f t="shared" si="177"/>
        <v>0.99999756137892626</v>
      </c>
      <c r="G1933" s="48">
        <f t="shared" si="178"/>
        <v>5.885062781540995E-8</v>
      </c>
      <c r="H1933" s="57">
        <f t="shared" si="179"/>
        <v>2778115.5015196349</v>
      </c>
      <c r="M1933" s="48"/>
      <c r="N1933" s="48"/>
      <c r="O1933" s="48"/>
      <c r="P1933" s="48"/>
      <c r="Q1933" s="48"/>
    </row>
    <row r="1934" spans="1:17" x14ac:dyDescent="0.25">
      <c r="A1934" s="3">
        <v>4.5799999999998002</v>
      </c>
      <c r="B1934" s="53">
        <f t="shared" si="174"/>
        <v>2784194.5288752583</v>
      </c>
      <c r="C1934" s="53">
        <f t="shared" si="175"/>
        <v>0</v>
      </c>
      <c r="D1934" s="54">
        <f t="shared" si="176"/>
        <v>5.6220282873553629E-8</v>
      </c>
      <c r="E1934" s="48"/>
      <c r="F1934" s="56">
        <f t="shared" si="177"/>
        <v>0.99999761890006722</v>
      </c>
      <c r="G1934" s="48">
        <f t="shared" si="178"/>
        <v>5.7521140961469541E-8</v>
      </c>
      <c r="H1934" s="57">
        <f t="shared" si="179"/>
        <v>2781155.0151974466</v>
      </c>
      <c r="M1934" s="48"/>
      <c r="N1934" s="48"/>
      <c r="O1934" s="48"/>
      <c r="P1934" s="48"/>
      <c r="Q1934" s="48"/>
    </row>
    <row r="1935" spans="1:17" x14ac:dyDescent="0.25">
      <c r="A1935" s="3">
        <v>4.5849999999998001</v>
      </c>
      <c r="B1935" s="53">
        <f t="shared" si="174"/>
        <v>2787234.0425530695</v>
      </c>
      <c r="C1935" s="53">
        <f t="shared" si="175"/>
        <v>0</v>
      </c>
      <c r="D1935" s="54">
        <f t="shared" si="176"/>
        <v>5.4947470351507377E-8</v>
      </c>
      <c r="E1935" s="48"/>
      <c r="F1935" s="56">
        <f t="shared" si="177"/>
        <v>0.99999767512035009</v>
      </c>
      <c r="G1935" s="48">
        <f t="shared" si="178"/>
        <v>5.6220282873553629E-8</v>
      </c>
      <c r="H1935" s="57">
        <f t="shared" si="179"/>
        <v>2784194.5288752583</v>
      </c>
      <c r="M1935" s="48"/>
      <c r="N1935" s="48"/>
      <c r="O1935" s="48"/>
      <c r="P1935" s="48"/>
      <c r="Q1935" s="48"/>
    </row>
    <row r="1936" spans="1:17" x14ac:dyDescent="0.25">
      <c r="A1936" s="3">
        <v>4.5899999999998</v>
      </c>
      <c r="B1936" s="53">
        <f t="shared" si="174"/>
        <v>2790273.5562308813</v>
      </c>
      <c r="C1936" s="53">
        <f t="shared" si="175"/>
        <v>0</v>
      </c>
      <c r="D1936" s="54">
        <f t="shared" si="176"/>
        <v>5.37021314084285E-8</v>
      </c>
      <c r="E1936" s="48"/>
      <c r="F1936" s="56">
        <f t="shared" si="177"/>
        <v>0.99999773006782045</v>
      </c>
      <c r="G1936" s="48">
        <f t="shared" si="178"/>
        <v>5.4947470351507377E-8</v>
      </c>
      <c r="H1936" s="57">
        <f t="shared" si="179"/>
        <v>2787234.0425530695</v>
      </c>
      <c r="M1936" s="48"/>
      <c r="N1936" s="48"/>
      <c r="O1936" s="48"/>
      <c r="P1936" s="48"/>
      <c r="Q1936" s="48"/>
    </row>
    <row r="1937" spans="1:17" x14ac:dyDescent="0.25">
      <c r="A1937" s="3">
        <v>4.5949999999997999</v>
      </c>
      <c r="B1937" s="53">
        <f t="shared" si="174"/>
        <v>2793313.0699086925</v>
      </c>
      <c r="C1937" s="53">
        <f t="shared" si="175"/>
        <v>0</v>
      </c>
      <c r="D1937" s="54">
        <f t="shared" si="176"/>
        <v>5.2483705048622653E-8</v>
      </c>
      <c r="E1937" s="48"/>
      <c r="F1937" s="56">
        <f t="shared" si="177"/>
        <v>0.99999778376995185</v>
      </c>
      <c r="G1937" s="48">
        <f t="shared" si="178"/>
        <v>5.37021314084285E-8</v>
      </c>
      <c r="H1937" s="57">
        <f t="shared" si="179"/>
        <v>2790273.5562308813</v>
      </c>
      <c r="M1937" s="48"/>
      <c r="N1937" s="48"/>
      <c r="O1937" s="48"/>
      <c r="P1937" s="48"/>
      <c r="Q1937" s="48"/>
    </row>
    <row r="1938" spans="1:17" x14ac:dyDescent="0.25">
      <c r="A1938" s="3">
        <v>4.5999999999997998</v>
      </c>
      <c r="B1938" s="53">
        <f t="shared" ref="B1938:B2001" si="180">A1938*D$11+D$10</f>
        <v>2796352.5835865042</v>
      </c>
      <c r="C1938" s="53">
        <f t="shared" ref="C1938:C2001" si="181">IF(EXACT(D$12,"under"),IF(B1938&lt;D$8,D$9*(D$8-B1938),0),IF(B1938&gt;D$8,D$9*(B1938-D$8),0))</f>
        <v>0</v>
      </c>
      <c r="D1938" s="54">
        <f t="shared" si="176"/>
        <v>5.1291640601469624E-8</v>
      </c>
      <c r="E1938" s="48"/>
      <c r="F1938" s="56">
        <f t="shared" si="177"/>
        <v>0.9999978362536569</v>
      </c>
      <c r="G1938" s="48">
        <f t="shared" si="178"/>
        <v>5.2483705048622653E-8</v>
      </c>
      <c r="H1938" s="57">
        <f t="shared" si="179"/>
        <v>2793313.0699086925</v>
      </c>
      <c r="M1938" s="48"/>
      <c r="N1938" s="48"/>
      <c r="O1938" s="48"/>
      <c r="P1938" s="48"/>
      <c r="Q1938" s="48"/>
    </row>
    <row r="1939" spans="1:17" x14ac:dyDescent="0.25">
      <c r="A1939" s="3">
        <v>4.6049999999997997</v>
      </c>
      <c r="B1939" s="53">
        <f t="shared" si="180"/>
        <v>2799392.0972643155</v>
      </c>
      <c r="C1939" s="53">
        <f t="shared" si="181"/>
        <v>0</v>
      </c>
      <c r="D1939" s="54">
        <f t="shared" ref="D1939:D2002" si="182">IF(OR(B1939&lt;D$13,B1939&gt;D$14),0,NORMDIST(B1939,D$10,D$11,1)-NORMDIST(B1938,D$10,D$11,1))</f>
        <v>5.0125398498579443E-8</v>
      </c>
      <c r="E1939" s="48"/>
      <c r="F1939" s="56">
        <f t="shared" ref="F1939:F2002" si="183">NORMDIST(B1938,D$10,D$11,1)</f>
        <v>0.9999978875452975</v>
      </c>
      <c r="G1939" s="48">
        <f t="shared" si="178"/>
        <v>5.1291640601469624E-8</v>
      </c>
      <c r="H1939" s="57">
        <f t="shared" si="179"/>
        <v>2796352.5835865042</v>
      </c>
      <c r="M1939" s="48"/>
      <c r="N1939" s="48"/>
      <c r="O1939" s="48"/>
      <c r="P1939" s="48"/>
      <c r="Q1939" s="48"/>
    </row>
    <row r="1940" spans="1:17" x14ac:dyDescent="0.25">
      <c r="A1940" s="3">
        <v>4.6099999999997996</v>
      </c>
      <c r="B1940" s="53">
        <f t="shared" si="180"/>
        <v>2802431.6109421272</v>
      </c>
      <c r="C1940" s="53">
        <f t="shared" si="181"/>
        <v>0</v>
      </c>
      <c r="D1940" s="54">
        <f t="shared" si="182"/>
        <v>4.8984449163569366E-8</v>
      </c>
      <c r="E1940" s="48"/>
      <c r="F1940" s="56">
        <f t="shared" si="183"/>
        <v>0.999997937670696</v>
      </c>
      <c r="G1940" s="48">
        <f t="shared" ref="G1940:G2003" si="184">IF(AND(H1940&gt;=D$13,H1940&lt;=D$14),(F1940-F1939)/(1-O$19-O$20),0)</f>
        <v>5.0125398498579443E-8</v>
      </c>
      <c r="H1940" s="57">
        <f t="shared" ref="H1940:H2003" si="185">D$10+A1939*D$11</f>
        <v>2799392.0972643155</v>
      </c>
      <c r="M1940" s="48"/>
      <c r="N1940" s="48"/>
      <c r="O1940" s="48"/>
      <c r="P1940" s="48"/>
      <c r="Q1940" s="48"/>
    </row>
    <row r="1941" spans="1:17" x14ac:dyDescent="0.25">
      <c r="A1941" s="3">
        <v>4.6149999999998004</v>
      </c>
      <c r="B1941" s="53">
        <f t="shared" si="180"/>
        <v>2805471.1246199394</v>
      </c>
      <c r="C1941" s="53">
        <f t="shared" si="181"/>
        <v>0</v>
      </c>
      <c r="D1941" s="54">
        <f t="shared" si="182"/>
        <v>4.7868273345130774E-8</v>
      </c>
      <c r="E1941" s="48"/>
      <c r="F1941" s="56">
        <f t="shared" si="183"/>
        <v>0.99999798665514517</v>
      </c>
      <c r="G1941" s="48">
        <f t="shared" si="184"/>
        <v>4.8984449163569366E-8</v>
      </c>
      <c r="H1941" s="57">
        <f t="shared" si="185"/>
        <v>2802431.6109421272</v>
      </c>
      <c r="M1941" s="48"/>
      <c r="N1941" s="48"/>
      <c r="O1941" s="48"/>
      <c r="P1941" s="48"/>
      <c r="Q1941" s="48"/>
    </row>
    <row r="1942" spans="1:17" x14ac:dyDescent="0.25">
      <c r="A1942" s="3">
        <v>4.6199999999998003</v>
      </c>
      <c r="B1942" s="53">
        <f t="shared" si="180"/>
        <v>2808510.6382977506</v>
      </c>
      <c r="C1942" s="53">
        <f t="shared" si="181"/>
        <v>0</v>
      </c>
      <c r="D1942" s="54">
        <f t="shared" si="182"/>
        <v>4.6776361561917668E-8</v>
      </c>
      <c r="E1942" s="48"/>
      <c r="F1942" s="56">
        <f t="shared" si="183"/>
        <v>0.99999803452341851</v>
      </c>
      <c r="G1942" s="48">
        <f t="shared" si="184"/>
        <v>4.7868273345130774E-8</v>
      </c>
      <c r="H1942" s="57">
        <f t="shared" si="185"/>
        <v>2805471.1246199394</v>
      </c>
      <c r="M1942" s="48"/>
      <c r="N1942" s="48"/>
      <c r="O1942" s="48"/>
      <c r="P1942" s="48"/>
      <c r="Q1942" s="48"/>
    </row>
    <row r="1943" spans="1:17" x14ac:dyDescent="0.25">
      <c r="A1943" s="3">
        <v>4.6249999999998002</v>
      </c>
      <c r="B1943" s="53">
        <f t="shared" si="180"/>
        <v>2811550.1519755623</v>
      </c>
      <c r="C1943" s="53">
        <f t="shared" si="181"/>
        <v>0</v>
      </c>
      <c r="D1943" s="54">
        <f t="shared" si="182"/>
        <v>4.5708214324591268E-8</v>
      </c>
      <c r="E1943" s="48"/>
      <c r="F1943" s="56">
        <f t="shared" si="183"/>
        <v>0.99999808129978007</v>
      </c>
      <c r="G1943" s="48">
        <f t="shared" si="184"/>
        <v>4.6776361561917668E-8</v>
      </c>
      <c r="H1943" s="57">
        <f t="shared" si="185"/>
        <v>2808510.6382977506</v>
      </c>
      <c r="M1943" s="48"/>
      <c r="N1943" s="48"/>
      <c r="O1943" s="48"/>
      <c r="P1943" s="48"/>
      <c r="Q1943" s="48"/>
    </row>
    <row r="1944" spans="1:17" x14ac:dyDescent="0.25">
      <c r="A1944" s="3">
        <v>4.6299999999998001</v>
      </c>
      <c r="B1944" s="53">
        <f t="shared" si="180"/>
        <v>2814589.6656533736</v>
      </c>
      <c r="C1944" s="53">
        <f t="shared" si="181"/>
        <v>0</v>
      </c>
      <c r="D1944" s="54">
        <f t="shared" si="182"/>
        <v>4.4663342024797714E-8</v>
      </c>
      <c r="E1944" s="48"/>
      <c r="F1944" s="56">
        <f t="shared" si="183"/>
        <v>0.9999981270079944</v>
      </c>
      <c r="G1944" s="48">
        <f t="shared" si="184"/>
        <v>4.5708214324591268E-8</v>
      </c>
      <c r="H1944" s="57">
        <f t="shared" si="185"/>
        <v>2811550.1519755623</v>
      </c>
      <c r="M1944" s="48"/>
      <c r="N1944" s="48"/>
      <c r="O1944" s="48"/>
      <c r="P1944" s="48"/>
      <c r="Q1944" s="48"/>
    </row>
    <row r="1945" spans="1:17" x14ac:dyDescent="0.25">
      <c r="A1945" s="3">
        <v>4.6349999999997999</v>
      </c>
      <c r="B1945" s="53">
        <f t="shared" si="180"/>
        <v>2817629.1793311853</v>
      </c>
      <c r="C1945" s="53">
        <f t="shared" si="181"/>
        <v>0</v>
      </c>
      <c r="D1945" s="54">
        <f t="shared" si="182"/>
        <v>4.3641264046989647E-8</v>
      </c>
      <c r="E1945" s="48"/>
      <c r="F1945" s="56">
        <f t="shared" si="183"/>
        <v>0.99999817167133642</v>
      </c>
      <c r="G1945" s="48">
        <f t="shared" si="184"/>
        <v>4.4663342024797714E-8</v>
      </c>
      <c r="H1945" s="57">
        <f t="shared" si="185"/>
        <v>2814589.6656533736</v>
      </c>
      <c r="M1945" s="48"/>
      <c r="N1945" s="48"/>
      <c r="O1945" s="48"/>
      <c r="P1945" s="48"/>
      <c r="Q1945" s="48"/>
    </row>
    <row r="1946" spans="1:17" x14ac:dyDescent="0.25">
      <c r="A1946" s="3">
        <v>4.6399999999997998</v>
      </c>
      <c r="B1946" s="53">
        <f t="shared" si="180"/>
        <v>2820668.6930089965</v>
      </c>
      <c r="C1946" s="53">
        <f t="shared" si="181"/>
        <v>0</v>
      </c>
      <c r="D1946" s="54">
        <f t="shared" si="182"/>
        <v>4.2641509212515416E-8</v>
      </c>
      <c r="E1946" s="48"/>
      <c r="F1946" s="56">
        <f t="shared" si="183"/>
        <v>0.99999821531260047</v>
      </c>
      <c r="G1946" s="48">
        <f t="shared" si="184"/>
        <v>4.3641264046989647E-8</v>
      </c>
      <c r="H1946" s="57">
        <f t="shared" si="185"/>
        <v>2817629.1793311853</v>
      </c>
      <c r="M1946" s="48"/>
      <c r="N1946" s="48"/>
      <c r="O1946" s="48"/>
      <c r="P1946" s="48"/>
      <c r="Q1946" s="48"/>
    </row>
    <row r="1947" spans="1:17" x14ac:dyDescent="0.25">
      <c r="A1947" s="3">
        <v>4.6449999999997997</v>
      </c>
      <c r="B1947" s="53">
        <f t="shared" si="180"/>
        <v>2823708.2066868083</v>
      </c>
      <c r="C1947" s="53">
        <f t="shared" si="181"/>
        <v>0</v>
      </c>
      <c r="D1947" s="54">
        <f t="shared" si="182"/>
        <v>4.1663615557574474E-8</v>
      </c>
      <c r="E1947" s="48"/>
      <c r="F1947" s="56">
        <f t="shared" si="183"/>
        <v>0.99999825795410968</v>
      </c>
      <c r="G1947" s="48">
        <f t="shared" si="184"/>
        <v>4.2641509212515416E-8</v>
      </c>
      <c r="H1947" s="57">
        <f t="shared" si="185"/>
        <v>2820668.6930089965</v>
      </c>
      <c r="M1947" s="48"/>
      <c r="N1947" s="48"/>
      <c r="O1947" s="48"/>
      <c r="P1947" s="48"/>
      <c r="Q1947" s="48"/>
    </row>
    <row r="1948" spans="1:17" x14ac:dyDescent="0.25">
      <c r="A1948" s="3">
        <v>4.6499999999997996</v>
      </c>
      <c r="B1948" s="53">
        <f t="shared" si="180"/>
        <v>2826747.7203646195</v>
      </c>
      <c r="C1948" s="53">
        <f t="shared" si="181"/>
        <v>0</v>
      </c>
      <c r="D1948" s="54">
        <f t="shared" si="182"/>
        <v>4.0707130333217378E-8</v>
      </c>
      <c r="E1948" s="48"/>
      <c r="F1948" s="56">
        <f t="shared" si="183"/>
        <v>0.99999829961772524</v>
      </c>
      <c r="G1948" s="48">
        <f t="shared" si="184"/>
        <v>4.1663615557574474E-8</v>
      </c>
      <c r="H1948" s="57">
        <f t="shared" si="185"/>
        <v>2823708.2066868083</v>
      </c>
      <c r="M1948" s="48"/>
      <c r="N1948" s="48"/>
      <c r="O1948" s="48"/>
      <c r="P1948" s="48"/>
      <c r="Q1948" s="48"/>
    </row>
    <row r="1949" spans="1:17" x14ac:dyDescent="0.25">
      <c r="A1949" s="3">
        <v>4.6549999999998004</v>
      </c>
      <c r="B1949" s="53">
        <f t="shared" si="180"/>
        <v>2829787.2340424317</v>
      </c>
      <c r="C1949" s="53">
        <f t="shared" si="181"/>
        <v>0</v>
      </c>
      <c r="D1949" s="54">
        <f t="shared" si="182"/>
        <v>3.9771609117167372E-8</v>
      </c>
      <c r="E1949" s="48"/>
      <c r="F1949" s="56">
        <f t="shared" si="183"/>
        <v>0.99999834032485557</v>
      </c>
      <c r="G1949" s="48">
        <f t="shared" si="184"/>
        <v>4.0707130333217378E-8</v>
      </c>
      <c r="H1949" s="57">
        <f t="shared" si="185"/>
        <v>2826747.7203646195</v>
      </c>
      <c r="M1949" s="48"/>
      <c r="N1949" s="48"/>
      <c r="O1949" s="48"/>
      <c r="P1949" s="48"/>
      <c r="Q1949" s="48"/>
    </row>
    <row r="1950" spans="1:17" x14ac:dyDescent="0.25">
      <c r="A1950" s="3">
        <v>4.6599999999998003</v>
      </c>
      <c r="B1950" s="53">
        <f t="shared" si="180"/>
        <v>2832826.7477202429</v>
      </c>
      <c r="C1950" s="53">
        <f t="shared" si="181"/>
        <v>0</v>
      </c>
      <c r="D1950" s="54">
        <f t="shared" si="182"/>
        <v>3.8856616368931896E-8</v>
      </c>
      <c r="E1950" s="48"/>
      <c r="F1950" s="56">
        <f t="shared" si="183"/>
        <v>0.99999838009646469</v>
      </c>
      <c r="G1950" s="48">
        <f t="shared" si="184"/>
        <v>3.9771609117167372E-8</v>
      </c>
      <c r="H1950" s="57">
        <f t="shared" si="185"/>
        <v>2829787.2340424317</v>
      </c>
      <c r="M1950" s="48"/>
      <c r="N1950" s="48"/>
      <c r="O1950" s="48"/>
      <c r="P1950" s="48"/>
      <c r="Q1950" s="48"/>
    </row>
    <row r="1951" spans="1:17" x14ac:dyDescent="0.25">
      <c r="A1951" s="3">
        <v>4.6649999999998002</v>
      </c>
      <c r="B1951" s="53">
        <f t="shared" si="180"/>
        <v>2835866.2613980547</v>
      </c>
      <c r="C1951" s="53">
        <f t="shared" si="181"/>
        <v>0</v>
      </c>
      <c r="D1951" s="54">
        <f t="shared" si="182"/>
        <v>3.7961724985713374E-8</v>
      </c>
      <c r="E1951" s="48"/>
      <c r="F1951" s="56">
        <f t="shared" si="183"/>
        <v>0.99999841895308106</v>
      </c>
      <c r="G1951" s="48">
        <f t="shared" si="184"/>
        <v>3.8856616368931896E-8</v>
      </c>
      <c r="H1951" s="57">
        <f t="shared" si="185"/>
        <v>2832826.7477202429</v>
      </c>
      <c r="M1951" s="48"/>
      <c r="N1951" s="48"/>
      <c r="O1951" s="48"/>
      <c r="P1951" s="48"/>
      <c r="Q1951" s="48"/>
    </row>
    <row r="1952" spans="1:17" x14ac:dyDescent="0.25">
      <c r="A1952" s="3">
        <v>4.6699999999998001</v>
      </c>
      <c r="B1952" s="53">
        <f t="shared" si="180"/>
        <v>2838905.7750758659</v>
      </c>
      <c r="C1952" s="53">
        <f t="shared" si="181"/>
        <v>0</v>
      </c>
      <c r="D1952" s="54">
        <f t="shared" si="182"/>
        <v>3.7086516413431525E-8</v>
      </c>
      <c r="E1952" s="48"/>
      <c r="F1952" s="56">
        <f t="shared" si="183"/>
        <v>0.99999845691480604</v>
      </c>
      <c r="G1952" s="48">
        <f t="shared" si="184"/>
        <v>3.7961724985713374E-8</v>
      </c>
      <c r="H1952" s="57">
        <f t="shared" si="185"/>
        <v>2835866.2613980547</v>
      </c>
      <c r="M1952" s="48"/>
      <c r="N1952" s="48"/>
      <c r="O1952" s="48"/>
      <c r="P1952" s="48"/>
      <c r="Q1952" s="48"/>
    </row>
    <row r="1953" spans="1:17" x14ac:dyDescent="0.25">
      <c r="A1953" s="3">
        <v>4.6749999999998</v>
      </c>
      <c r="B1953" s="53">
        <f t="shared" si="180"/>
        <v>2841945.2887536776</v>
      </c>
      <c r="C1953" s="53">
        <f t="shared" si="181"/>
        <v>0</v>
      </c>
      <c r="D1953" s="54">
        <f t="shared" si="182"/>
        <v>3.6230579869567237E-8</v>
      </c>
      <c r="E1953" s="48"/>
      <c r="F1953" s="56">
        <f t="shared" si="183"/>
        <v>0.99999849400132246</v>
      </c>
      <c r="G1953" s="48">
        <f t="shared" si="184"/>
        <v>3.7086516413431525E-8</v>
      </c>
      <c r="H1953" s="57">
        <f t="shared" si="185"/>
        <v>2838905.7750758659</v>
      </c>
      <c r="M1953" s="48"/>
      <c r="N1953" s="48"/>
      <c r="O1953" s="48"/>
      <c r="P1953" s="48"/>
      <c r="Q1953" s="48"/>
    </row>
    <row r="1954" spans="1:17" x14ac:dyDescent="0.25">
      <c r="A1954" s="3">
        <v>4.6799999999997999</v>
      </c>
      <c r="B1954" s="53">
        <f t="shared" si="180"/>
        <v>2844984.8024314889</v>
      </c>
      <c r="C1954" s="53">
        <f t="shared" si="181"/>
        <v>0</v>
      </c>
      <c r="D1954" s="54">
        <f t="shared" si="182"/>
        <v>3.5393513231340989E-8</v>
      </c>
      <c r="E1954" s="48"/>
      <c r="F1954" s="56">
        <f t="shared" si="183"/>
        <v>0.99999853023190233</v>
      </c>
      <c r="G1954" s="48">
        <f t="shared" si="184"/>
        <v>3.6230579869567237E-8</v>
      </c>
      <c r="H1954" s="57">
        <f t="shared" si="185"/>
        <v>2841945.2887536776</v>
      </c>
      <c r="M1954" s="48"/>
      <c r="N1954" s="48"/>
      <c r="O1954" s="48"/>
      <c r="P1954" s="48"/>
      <c r="Q1954" s="48"/>
    </row>
    <row r="1955" spans="1:17" x14ac:dyDescent="0.25">
      <c r="A1955" s="3">
        <v>4.6849999999997998</v>
      </c>
      <c r="B1955" s="53">
        <f t="shared" si="180"/>
        <v>2848024.3161093006</v>
      </c>
      <c r="C1955" s="53">
        <f t="shared" si="181"/>
        <v>0</v>
      </c>
      <c r="D1955" s="54">
        <f t="shared" si="182"/>
        <v>3.4574921592422925E-8</v>
      </c>
      <c r="E1955" s="48"/>
      <c r="F1955" s="56">
        <f t="shared" si="183"/>
        <v>0.99999856562541556</v>
      </c>
      <c r="G1955" s="48">
        <f t="shared" si="184"/>
        <v>3.5393513231340989E-8</v>
      </c>
      <c r="H1955" s="57">
        <f t="shared" si="185"/>
        <v>2844984.8024314889</v>
      </c>
      <c r="M1955" s="48"/>
      <c r="N1955" s="48"/>
      <c r="O1955" s="48"/>
      <c r="P1955" s="48"/>
      <c r="Q1955" s="48"/>
    </row>
    <row r="1956" spans="1:17" x14ac:dyDescent="0.25">
      <c r="A1956" s="3">
        <v>4.6899999999997997</v>
      </c>
      <c r="B1956" s="53">
        <f t="shared" si="180"/>
        <v>2851063.8297871118</v>
      </c>
      <c r="C1956" s="53">
        <f t="shared" si="181"/>
        <v>0</v>
      </c>
      <c r="D1956" s="54">
        <f t="shared" si="182"/>
        <v>3.3774418262133565E-8</v>
      </c>
      <c r="E1956" s="48"/>
      <c r="F1956" s="56">
        <f t="shared" si="183"/>
        <v>0.99999860020033715</v>
      </c>
      <c r="G1956" s="48">
        <f t="shared" si="184"/>
        <v>3.4574921592422925E-8</v>
      </c>
      <c r="H1956" s="57">
        <f t="shared" si="185"/>
        <v>2848024.3161093006</v>
      </c>
      <c r="M1956" s="48"/>
      <c r="N1956" s="48"/>
      <c r="O1956" s="48"/>
      <c r="P1956" s="48"/>
      <c r="Q1956" s="48"/>
    </row>
    <row r="1957" spans="1:17" x14ac:dyDescent="0.25">
      <c r="A1957" s="3">
        <v>4.6949999999997996</v>
      </c>
      <c r="B1957" s="53">
        <f t="shared" si="180"/>
        <v>2854103.3434649236</v>
      </c>
      <c r="C1957" s="53">
        <f t="shared" si="181"/>
        <v>0</v>
      </c>
      <c r="D1957" s="54">
        <f t="shared" si="182"/>
        <v>3.2991623877265397E-8</v>
      </c>
      <c r="E1957" s="48"/>
      <c r="F1957" s="56">
        <f t="shared" si="183"/>
        <v>0.99999863397475541</v>
      </c>
      <c r="G1957" s="48">
        <f t="shared" si="184"/>
        <v>3.3774418262133565E-8</v>
      </c>
      <c r="H1957" s="57">
        <f t="shared" si="185"/>
        <v>2851063.8297871118</v>
      </c>
      <c r="M1957" s="48"/>
      <c r="N1957" s="48"/>
      <c r="O1957" s="48"/>
      <c r="P1957" s="48"/>
      <c r="Q1957" s="48"/>
    </row>
    <row r="1958" spans="1:17" x14ac:dyDescent="0.25">
      <c r="A1958" s="3">
        <v>4.6999999999998003</v>
      </c>
      <c r="B1958" s="53">
        <f t="shared" si="180"/>
        <v>2857142.8571427353</v>
      </c>
      <c r="C1958" s="53">
        <f t="shared" si="181"/>
        <v>0</v>
      </c>
      <c r="D1958" s="54">
        <f t="shared" si="182"/>
        <v>3.2226166846172077E-8</v>
      </c>
      <c r="E1958" s="48"/>
      <c r="F1958" s="56">
        <f t="shared" si="183"/>
        <v>0.99999866696637929</v>
      </c>
      <c r="G1958" s="48">
        <f t="shared" si="184"/>
        <v>3.2991623877265397E-8</v>
      </c>
      <c r="H1958" s="57">
        <f t="shared" si="185"/>
        <v>2854103.3434649236</v>
      </c>
      <c r="M1958" s="48"/>
      <c r="N1958" s="48"/>
      <c r="O1958" s="48"/>
      <c r="P1958" s="48"/>
      <c r="Q1958" s="48"/>
    </row>
    <row r="1959" spans="1:17" x14ac:dyDescent="0.25">
      <c r="A1959" s="3">
        <v>4.7049999999998002</v>
      </c>
      <c r="B1959" s="53">
        <f t="shared" si="180"/>
        <v>2860182.370820547</v>
      </c>
      <c r="C1959" s="53">
        <f t="shared" si="181"/>
        <v>0</v>
      </c>
      <c r="D1959" s="54">
        <f t="shared" si="182"/>
        <v>3.147768257161232E-8</v>
      </c>
      <c r="E1959" s="48"/>
      <c r="F1959" s="56">
        <f t="shared" si="183"/>
        <v>0.99999869919254614</v>
      </c>
      <c r="G1959" s="48">
        <f t="shared" si="184"/>
        <v>3.2226166846172077E-8</v>
      </c>
      <c r="H1959" s="57">
        <f t="shared" si="185"/>
        <v>2857142.8571427353</v>
      </c>
      <c r="M1959" s="48"/>
      <c r="N1959" s="48"/>
      <c r="O1959" s="48"/>
      <c r="P1959" s="48"/>
      <c r="Q1959" s="48"/>
    </row>
    <row r="1960" spans="1:17" x14ac:dyDescent="0.25">
      <c r="A1960" s="3">
        <v>4.7099999999998001</v>
      </c>
      <c r="B1960" s="53">
        <f t="shared" si="180"/>
        <v>2863221.8844983582</v>
      </c>
      <c r="C1960" s="53">
        <f t="shared" si="181"/>
        <v>0</v>
      </c>
      <c r="D1960" s="54">
        <f t="shared" si="182"/>
        <v>3.0745813894839102E-8</v>
      </c>
      <c r="E1960" s="48"/>
      <c r="F1960" s="56">
        <f t="shared" si="183"/>
        <v>0.99999873067022871</v>
      </c>
      <c r="G1960" s="48">
        <f t="shared" si="184"/>
        <v>3.147768257161232E-8</v>
      </c>
      <c r="H1960" s="57">
        <f t="shared" si="185"/>
        <v>2860182.370820547</v>
      </c>
      <c r="M1960" s="48"/>
      <c r="N1960" s="48"/>
      <c r="O1960" s="48"/>
      <c r="P1960" s="48"/>
      <c r="Q1960" s="48"/>
    </row>
    <row r="1961" spans="1:17" x14ac:dyDescent="0.25">
      <c r="A1961" s="3">
        <v>4.7149999999998</v>
      </c>
      <c r="B1961" s="53">
        <f t="shared" si="180"/>
        <v>2866261.39817617</v>
      </c>
      <c r="C1961" s="53">
        <f t="shared" si="181"/>
        <v>0</v>
      </c>
      <c r="D1961" s="54">
        <f t="shared" si="182"/>
        <v>3.0030210873555063E-8</v>
      </c>
      <c r="E1961" s="48"/>
      <c r="F1961" s="56">
        <f t="shared" si="183"/>
        <v>0.9999987614160426</v>
      </c>
      <c r="G1961" s="48">
        <f t="shared" si="184"/>
        <v>3.0745813894839102E-8</v>
      </c>
      <c r="H1961" s="57">
        <f t="shared" si="185"/>
        <v>2863221.8844983582</v>
      </c>
      <c r="M1961" s="48"/>
      <c r="N1961" s="48"/>
      <c r="O1961" s="48"/>
      <c r="P1961" s="48"/>
      <c r="Q1961" s="48"/>
    </row>
    <row r="1962" spans="1:17" x14ac:dyDescent="0.25">
      <c r="A1962" s="3">
        <v>4.7199999999997999</v>
      </c>
      <c r="B1962" s="53">
        <f t="shared" si="180"/>
        <v>2869300.9118539812</v>
      </c>
      <c r="C1962" s="53">
        <f t="shared" si="181"/>
        <v>0</v>
      </c>
      <c r="D1962" s="54">
        <f t="shared" si="182"/>
        <v>2.9330530004756383E-8</v>
      </c>
      <c r="E1962" s="48"/>
      <c r="F1962" s="56">
        <f t="shared" si="183"/>
        <v>0.99999879144625348</v>
      </c>
      <c r="G1962" s="48">
        <f t="shared" si="184"/>
        <v>3.0030210873555063E-8</v>
      </c>
      <c r="H1962" s="57">
        <f t="shared" si="185"/>
        <v>2866261.39817617</v>
      </c>
      <c r="M1962" s="48"/>
      <c r="N1962" s="48"/>
      <c r="O1962" s="48"/>
      <c r="P1962" s="48"/>
      <c r="Q1962" s="48"/>
    </row>
    <row r="1963" spans="1:17" x14ac:dyDescent="0.25">
      <c r="A1963" s="3">
        <v>4.7249999999997998</v>
      </c>
      <c r="B1963" s="53">
        <f t="shared" si="180"/>
        <v>2872340.4255317929</v>
      </c>
      <c r="C1963" s="53">
        <f t="shared" si="181"/>
        <v>0</v>
      </c>
      <c r="D1963" s="54">
        <f t="shared" si="182"/>
        <v>2.8646435001888904E-8</v>
      </c>
      <c r="E1963" s="48"/>
      <c r="F1963" s="56">
        <f t="shared" si="183"/>
        <v>0.99999882077678348</v>
      </c>
      <c r="G1963" s="48">
        <f t="shared" si="184"/>
        <v>2.9330530004756383E-8</v>
      </c>
      <c r="H1963" s="57">
        <f t="shared" si="185"/>
        <v>2869300.9118539812</v>
      </c>
      <c r="M1963" s="48"/>
      <c r="N1963" s="48"/>
      <c r="O1963" s="48"/>
      <c r="P1963" s="48"/>
      <c r="Q1963" s="48"/>
    </row>
    <row r="1964" spans="1:17" x14ac:dyDescent="0.25">
      <c r="A1964" s="3">
        <v>4.7299999999997997</v>
      </c>
      <c r="B1964" s="53">
        <f t="shared" si="180"/>
        <v>2875379.9392096046</v>
      </c>
      <c r="C1964" s="53">
        <f t="shared" si="181"/>
        <v>0</v>
      </c>
      <c r="D1964" s="54">
        <f t="shared" si="182"/>
        <v>2.797759612871431E-8</v>
      </c>
      <c r="E1964" s="48"/>
      <c r="F1964" s="56">
        <f t="shared" si="183"/>
        <v>0.99999884942321848</v>
      </c>
      <c r="G1964" s="48">
        <f t="shared" si="184"/>
        <v>2.8646435001888904E-8</v>
      </c>
      <c r="H1964" s="57">
        <f t="shared" si="185"/>
        <v>2872340.4255317929</v>
      </c>
      <c r="M1964" s="48"/>
      <c r="N1964" s="48"/>
      <c r="O1964" s="48"/>
      <c r="P1964" s="48"/>
      <c r="Q1964" s="48"/>
    </row>
    <row r="1965" spans="1:17" x14ac:dyDescent="0.25">
      <c r="A1965" s="3">
        <v>4.7349999999997996</v>
      </c>
      <c r="B1965" s="53">
        <f t="shared" si="180"/>
        <v>2878419.4528874159</v>
      </c>
      <c r="C1965" s="53">
        <f t="shared" si="181"/>
        <v>0</v>
      </c>
      <c r="D1965" s="54">
        <f t="shared" si="182"/>
        <v>2.7323690199310136E-8</v>
      </c>
      <c r="E1965" s="48"/>
      <c r="F1965" s="56">
        <f t="shared" si="183"/>
        <v>0.99999887740081461</v>
      </c>
      <c r="G1965" s="48">
        <f t="shared" si="184"/>
        <v>2.797759612871431E-8</v>
      </c>
      <c r="H1965" s="57">
        <f t="shared" si="185"/>
        <v>2875379.9392096046</v>
      </c>
      <c r="M1965" s="48"/>
      <c r="N1965" s="48"/>
      <c r="O1965" s="48"/>
      <c r="P1965" s="48"/>
      <c r="Q1965" s="48"/>
    </row>
    <row r="1966" spans="1:17" x14ac:dyDescent="0.25">
      <c r="A1966" s="3">
        <v>4.7399999999998004</v>
      </c>
      <c r="B1966" s="53">
        <f t="shared" si="180"/>
        <v>2881458.9665652281</v>
      </c>
      <c r="C1966" s="53">
        <f t="shared" si="181"/>
        <v>0</v>
      </c>
      <c r="D1966" s="54">
        <f t="shared" si="182"/>
        <v>2.6684400689092058E-8</v>
      </c>
      <c r="E1966" s="48"/>
      <c r="F1966" s="56">
        <f t="shared" si="183"/>
        <v>0.99999890472450481</v>
      </c>
      <c r="G1966" s="48">
        <f t="shared" si="184"/>
        <v>2.7323690199310136E-8</v>
      </c>
      <c r="H1966" s="57">
        <f t="shared" si="185"/>
        <v>2878419.4528874159</v>
      </c>
      <c r="M1966" s="48"/>
      <c r="N1966" s="48"/>
      <c r="O1966" s="48"/>
      <c r="P1966" s="48"/>
      <c r="Q1966" s="48"/>
    </row>
    <row r="1967" spans="1:17" x14ac:dyDescent="0.25">
      <c r="A1967" s="3">
        <v>4.7449999999998003</v>
      </c>
      <c r="B1967" s="53">
        <f t="shared" si="180"/>
        <v>2884498.4802430393</v>
      </c>
      <c r="C1967" s="53">
        <f t="shared" si="181"/>
        <v>0</v>
      </c>
      <c r="D1967" s="54">
        <f t="shared" si="182"/>
        <v>2.6059416957657788E-8</v>
      </c>
      <c r="E1967" s="48"/>
      <c r="F1967" s="56">
        <f t="shared" si="183"/>
        <v>0.9999989314089055</v>
      </c>
      <c r="G1967" s="48">
        <f t="shared" si="184"/>
        <v>2.6684400689092058E-8</v>
      </c>
      <c r="H1967" s="57">
        <f t="shared" si="185"/>
        <v>2881458.9665652281</v>
      </c>
      <c r="M1967" s="48"/>
      <c r="N1967" s="48"/>
      <c r="O1967" s="48"/>
      <c r="P1967" s="48"/>
      <c r="Q1967" s="48"/>
    </row>
    <row r="1968" spans="1:17" x14ac:dyDescent="0.25">
      <c r="A1968" s="3">
        <v>4.7499999999998002</v>
      </c>
      <c r="B1968" s="53">
        <f t="shared" si="180"/>
        <v>2887537.993920851</v>
      </c>
      <c r="C1968" s="53">
        <f t="shared" si="181"/>
        <v>0</v>
      </c>
      <c r="D1968" s="54">
        <f t="shared" si="182"/>
        <v>2.5448435025943184E-8</v>
      </c>
      <c r="E1968" s="48"/>
      <c r="F1968" s="56">
        <f t="shared" si="183"/>
        <v>0.99999895746832246</v>
      </c>
      <c r="G1968" s="48">
        <f t="shared" si="184"/>
        <v>2.6059416957657788E-8</v>
      </c>
      <c r="H1968" s="57">
        <f t="shared" si="185"/>
        <v>2884498.4802430393</v>
      </c>
      <c r="M1968" s="48"/>
      <c r="N1968" s="48"/>
      <c r="O1968" s="48"/>
      <c r="P1968" s="48"/>
      <c r="Q1968" s="48"/>
    </row>
    <row r="1969" spans="1:17" x14ac:dyDescent="0.25">
      <c r="A1969" s="3">
        <v>4.7549999999998001</v>
      </c>
      <c r="B1969" s="53">
        <f t="shared" si="180"/>
        <v>2890577.5075986623</v>
      </c>
      <c r="C1969" s="53">
        <f t="shared" si="181"/>
        <v>0</v>
      </c>
      <c r="D1969" s="54">
        <f t="shared" si="182"/>
        <v>2.4851156577021527E-8</v>
      </c>
      <c r="E1969" s="48"/>
      <c r="F1969" s="56">
        <f t="shared" si="183"/>
        <v>0.99999898291675748</v>
      </c>
      <c r="G1969" s="48">
        <f t="shared" si="184"/>
        <v>2.5448435025943184E-8</v>
      </c>
      <c r="H1969" s="57">
        <f t="shared" si="185"/>
        <v>2887537.993920851</v>
      </c>
      <c r="M1969" s="48"/>
      <c r="N1969" s="48"/>
      <c r="O1969" s="48"/>
      <c r="P1969" s="48"/>
      <c r="Q1969" s="48"/>
    </row>
    <row r="1970" spans="1:17" x14ac:dyDescent="0.25">
      <c r="A1970" s="3">
        <v>4.7599999999997999</v>
      </c>
      <c r="B1970" s="53">
        <f t="shared" si="180"/>
        <v>2893617.021276474</v>
      </c>
      <c r="C1970" s="53">
        <f t="shared" si="181"/>
        <v>0</v>
      </c>
      <c r="D1970" s="54">
        <f t="shared" si="182"/>
        <v>2.426728995530425E-8</v>
      </c>
      <c r="E1970" s="48"/>
      <c r="F1970" s="56">
        <f t="shared" si="183"/>
        <v>0.99999900776791406</v>
      </c>
      <c r="G1970" s="48">
        <f t="shared" si="184"/>
        <v>2.4851156577021527E-8</v>
      </c>
      <c r="H1970" s="57">
        <f t="shared" si="185"/>
        <v>2890577.5075986623</v>
      </c>
      <c r="M1970" s="48"/>
      <c r="N1970" s="48"/>
      <c r="O1970" s="48"/>
      <c r="P1970" s="48"/>
      <c r="Q1970" s="48"/>
    </row>
    <row r="1971" spans="1:17" x14ac:dyDescent="0.25">
      <c r="A1971" s="3">
        <v>4.7649999999997901</v>
      </c>
      <c r="B1971" s="53">
        <f t="shared" si="180"/>
        <v>2896656.5349542792</v>
      </c>
      <c r="C1971" s="53">
        <f t="shared" si="181"/>
        <v>0</v>
      </c>
      <c r="D1971" s="54">
        <f t="shared" si="182"/>
        <v>2.3696548279161789E-8</v>
      </c>
      <c r="E1971" s="48"/>
      <c r="F1971" s="56">
        <f t="shared" si="183"/>
        <v>0.99999903203520402</v>
      </c>
      <c r="G1971" s="48">
        <f t="shared" si="184"/>
        <v>2.426728995530425E-8</v>
      </c>
      <c r="H1971" s="57">
        <f t="shared" si="185"/>
        <v>2893617.021276474</v>
      </c>
      <c r="M1971" s="48"/>
      <c r="N1971" s="48"/>
      <c r="O1971" s="48"/>
      <c r="P1971" s="48"/>
      <c r="Q1971" s="48"/>
    </row>
    <row r="1972" spans="1:17" x14ac:dyDescent="0.25">
      <c r="A1972" s="3">
        <v>4.76999999999979</v>
      </c>
      <c r="B1972" s="53">
        <f t="shared" si="180"/>
        <v>2899696.0486320909</v>
      </c>
      <c r="C1972" s="53">
        <f t="shared" si="181"/>
        <v>0</v>
      </c>
      <c r="D1972" s="54">
        <f t="shared" si="182"/>
        <v>2.3138651550347333E-8</v>
      </c>
      <c r="E1972" s="48"/>
      <c r="F1972" s="56">
        <f t="shared" si="183"/>
        <v>0.9999990557317523</v>
      </c>
      <c r="G1972" s="48">
        <f t="shared" si="184"/>
        <v>2.3696548279161789E-8</v>
      </c>
      <c r="H1972" s="57">
        <f t="shared" si="185"/>
        <v>2896656.5349542792</v>
      </c>
      <c r="M1972" s="48"/>
      <c r="N1972" s="48"/>
      <c r="O1972" s="48"/>
      <c r="P1972" s="48"/>
      <c r="Q1972" s="48"/>
    </row>
    <row r="1973" spans="1:17" x14ac:dyDescent="0.25">
      <c r="A1973" s="3">
        <v>4.7749999999997899</v>
      </c>
      <c r="B1973" s="53">
        <f t="shared" si="180"/>
        <v>2902735.5623099022</v>
      </c>
      <c r="C1973" s="53">
        <f t="shared" si="181"/>
        <v>0</v>
      </c>
      <c r="D1973" s="54">
        <f t="shared" si="182"/>
        <v>2.2593324655595382E-8</v>
      </c>
      <c r="E1973" s="48"/>
      <c r="F1973" s="56">
        <f t="shared" si="183"/>
        <v>0.99999907887040385</v>
      </c>
      <c r="G1973" s="48">
        <f t="shared" si="184"/>
        <v>2.3138651550347333E-8</v>
      </c>
      <c r="H1973" s="57">
        <f t="shared" si="185"/>
        <v>2899696.0486320909</v>
      </c>
      <c r="M1973" s="48"/>
      <c r="N1973" s="48"/>
      <c r="O1973" s="48"/>
      <c r="P1973" s="48"/>
      <c r="Q1973" s="48"/>
    </row>
    <row r="1974" spans="1:17" x14ac:dyDescent="0.25">
      <c r="A1974" s="3">
        <v>4.7799999999997898</v>
      </c>
      <c r="B1974" s="53">
        <f t="shared" si="180"/>
        <v>2905775.0759877139</v>
      </c>
      <c r="C1974" s="53">
        <f t="shared" si="181"/>
        <v>0</v>
      </c>
      <c r="D1974" s="54">
        <f t="shared" si="182"/>
        <v>2.2060298587867067E-8</v>
      </c>
      <c r="E1974" s="48"/>
      <c r="F1974" s="56">
        <f t="shared" si="183"/>
        <v>0.9999991014637285</v>
      </c>
      <c r="G1974" s="48">
        <f t="shared" si="184"/>
        <v>2.2593324655595382E-8</v>
      </c>
      <c r="H1974" s="57">
        <f t="shared" si="185"/>
        <v>2902735.5623099022</v>
      </c>
      <c r="M1974" s="48"/>
      <c r="N1974" s="48"/>
      <c r="O1974" s="48"/>
      <c r="P1974" s="48"/>
      <c r="Q1974" s="48"/>
    </row>
    <row r="1975" spans="1:17" x14ac:dyDescent="0.25">
      <c r="A1975" s="3">
        <v>4.7849999999997896</v>
      </c>
      <c r="B1975" s="53">
        <f t="shared" si="180"/>
        <v>2908814.5896655251</v>
      </c>
      <c r="C1975" s="53">
        <f t="shared" si="181"/>
        <v>0</v>
      </c>
      <c r="D1975" s="54">
        <f t="shared" si="182"/>
        <v>2.1539309114082528E-8</v>
      </c>
      <c r="E1975" s="48"/>
      <c r="F1975" s="56">
        <f t="shared" si="183"/>
        <v>0.99999912352402709</v>
      </c>
      <c r="G1975" s="48">
        <f t="shared" si="184"/>
        <v>2.2060298587867067E-8</v>
      </c>
      <c r="H1975" s="57">
        <f t="shared" si="185"/>
        <v>2905775.0759877139</v>
      </c>
      <c r="M1975" s="48"/>
      <c r="N1975" s="48"/>
      <c r="O1975" s="48"/>
      <c r="P1975" s="48"/>
      <c r="Q1975" s="48"/>
    </row>
    <row r="1976" spans="1:17" x14ac:dyDescent="0.25">
      <c r="A1976" s="3">
        <v>4.7899999999997904</v>
      </c>
      <c r="B1976" s="53">
        <f t="shared" si="180"/>
        <v>2911854.1033433373</v>
      </c>
      <c r="C1976" s="53">
        <f t="shared" si="181"/>
        <v>0</v>
      </c>
      <c r="D1976" s="54">
        <f t="shared" si="182"/>
        <v>2.1030097885343935E-8</v>
      </c>
      <c r="E1976" s="48"/>
      <c r="F1976" s="56">
        <f t="shared" si="183"/>
        <v>0.9999991450633362</v>
      </c>
      <c r="G1976" s="48">
        <f t="shared" si="184"/>
        <v>2.1539309114082528E-8</v>
      </c>
      <c r="H1976" s="57">
        <f t="shared" si="185"/>
        <v>2908814.5896655251</v>
      </c>
      <c r="M1976" s="48"/>
      <c r="N1976" s="48"/>
      <c r="O1976" s="48"/>
      <c r="P1976" s="48"/>
      <c r="Q1976" s="48"/>
    </row>
    <row r="1977" spans="1:17" x14ac:dyDescent="0.25">
      <c r="A1977" s="3">
        <v>4.7949999999997903</v>
      </c>
      <c r="B1977" s="53">
        <f t="shared" si="180"/>
        <v>2914893.617021149</v>
      </c>
      <c r="C1977" s="53">
        <f t="shared" si="181"/>
        <v>0</v>
      </c>
      <c r="D1977" s="54">
        <f t="shared" si="182"/>
        <v>2.053241165977937E-8</v>
      </c>
      <c r="E1977" s="48"/>
      <c r="F1977" s="56">
        <f t="shared" si="183"/>
        <v>0.99999916609343409</v>
      </c>
      <c r="G1977" s="48">
        <f t="shared" si="184"/>
        <v>2.1030097885343935E-8</v>
      </c>
      <c r="H1977" s="57">
        <f t="shared" si="185"/>
        <v>2911854.1033433373</v>
      </c>
      <c r="M1977" s="48"/>
      <c r="N1977" s="48"/>
      <c r="O1977" s="48"/>
      <c r="P1977" s="48"/>
      <c r="Q1977" s="48"/>
    </row>
    <row r="1978" spans="1:17" x14ac:dyDescent="0.25">
      <c r="A1978" s="3">
        <v>4.7999999999997902</v>
      </c>
      <c r="B1978" s="53">
        <f t="shared" si="180"/>
        <v>2917933.1306989603</v>
      </c>
      <c r="C1978" s="53">
        <f t="shared" si="181"/>
        <v>0</v>
      </c>
      <c r="D1978" s="54">
        <f t="shared" si="182"/>
        <v>2.0046002302542831E-8</v>
      </c>
      <c r="E1978" s="48"/>
      <c r="F1978" s="56">
        <f t="shared" si="183"/>
        <v>0.99999918662584575</v>
      </c>
      <c r="G1978" s="48">
        <f t="shared" si="184"/>
        <v>2.053241165977937E-8</v>
      </c>
      <c r="H1978" s="57">
        <f t="shared" si="185"/>
        <v>2914893.617021149</v>
      </c>
      <c r="M1978" s="48"/>
      <c r="N1978" s="48"/>
      <c r="O1978" s="48"/>
      <c r="P1978" s="48"/>
      <c r="Q1978" s="48"/>
    </row>
    <row r="1979" spans="1:17" x14ac:dyDescent="0.25">
      <c r="A1979" s="3">
        <v>4.8049999999997901</v>
      </c>
      <c r="B1979" s="53">
        <f t="shared" si="180"/>
        <v>2920972.644376772</v>
      </c>
      <c r="C1979" s="53">
        <f t="shared" si="181"/>
        <v>0</v>
      </c>
      <c r="D1979" s="54">
        <f t="shared" si="182"/>
        <v>1.9570626452747319E-8</v>
      </c>
      <c r="E1979" s="48"/>
      <c r="F1979" s="56">
        <f t="shared" si="183"/>
        <v>0.99999920667184805</v>
      </c>
      <c r="G1979" s="48">
        <f t="shared" si="184"/>
        <v>2.0046002302542831E-8</v>
      </c>
      <c r="H1979" s="57">
        <f t="shared" si="185"/>
        <v>2917933.1306989603</v>
      </c>
      <c r="M1979" s="48"/>
      <c r="N1979" s="48"/>
      <c r="O1979" s="48"/>
      <c r="P1979" s="48"/>
      <c r="Q1979" s="48"/>
    </row>
    <row r="1980" spans="1:17" x14ac:dyDescent="0.25">
      <c r="A1980" s="3">
        <v>4.80999999999979</v>
      </c>
      <c r="B1980" s="53">
        <f t="shared" si="180"/>
        <v>2924012.1580545832</v>
      </c>
      <c r="C1980" s="53">
        <f t="shared" si="181"/>
        <v>0</v>
      </c>
      <c r="D1980" s="54">
        <f t="shared" si="182"/>
        <v>1.910604630062096E-8</v>
      </c>
      <c r="E1980" s="48"/>
      <c r="F1980" s="56">
        <f t="shared" si="183"/>
        <v>0.9999992262424745</v>
      </c>
      <c r="G1980" s="48">
        <f t="shared" si="184"/>
        <v>1.9570626452747319E-8</v>
      </c>
      <c r="H1980" s="57">
        <f t="shared" si="185"/>
        <v>2920972.644376772</v>
      </c>
      <c r="M1980" s="48"/>
      <c r="N1980" s="48"/>
      <c r="O1980" s="48"/>
      <c r="P1980" s="48"/>
      <c r="Q1980" s="48"/>
    </row>
    <row r="1981" spans="1:17" x14ac:dyDescent="0.25">
      <c r="A1981" s="3">
        <v>4.8149999999997899</v>
      </c>
      <c r="B1981" s="53">
        <f t="shared" si="180"/>
        <v>2927051.671732395</v>
      </c>
      <c r="C1981" s="53">
        <f t="shared" si="181"/>
        <v>0</v>
      </c>
      <c r="D1981" s="54">
        <f t="shared" si="182"/>
        <v>1.8652028366261675E-8</v>
      </c>
      <c r="E1981" s="48"/>
      <c r="F1981" s="56">
        <f t="shared" si="183"/>
        <v>0.9999992453485208</v>
      </c>
      <c r="G1981" s="48">
        <f t="shared" si="184"/>
        <v>1.910604630062096E-8</v>
      </c>
      <c r="H1981" s="57">
        <f t="shared" si="185"/>
        <v>2924012.1580545832</v>
      </c>
      <c r="M1981" s="48"/>
      <c r="N1981" s="48"/>
      <c r="O1981" s="48"/>
      <c r="P1981" s="48"/>
      <c r="Q1981" s="48"/>
    </row>
    <row r="1982" spans="1:17" x14ac:dyDescent="0.25">
      <c r="A1982" s="3">
        <v>4.8199999999997898</v>
      </c>
      <c r="B1982" s="53">
        <f t="shared" si="180"/>
        <v>2930091.1854102062</v>
      </c>
      <c r="C1982" s="53">
        <f t="shared" si="181"/>
        <v>0</v>
      </c>
      <c r="D1982" s="54">
        <f t="shared" si="182"/>
        <v>1.8208343832704088E-8</v>
      </c>
      <c r="E1982" s="48"/>
      <c r="F1982" s="56">
        <f t="shared" si="183"/>
        <v>0.99999926400054917</v>
      </c>
      <c r="G1982" s="48">
        <f t="shared" si="184"/>
        <v>1.8652028366261675E-8</v>
      </c>
      <c r="H1982" s="57">
        <f t="shared" si="185"/>
        <v>2927051.671732395</v>
      </c>
      <c r="M1982" s="48"/>
      <c r="N1982" s="48"/>
      <c r="O1982" s="48"/>
      <c r="P1982" s="48"/>
      <c r="Q1982" s="48"/>
    </row>
    <row r="1983" spans="1:17" x14ac:dyDescent="0.25">
      <c r="A1983" s="3">
        <v>4.8249999999997897</v>
      </c>
      <c r="B1983" s="53">
        <f t="shared" si="180"/>
        <v>2933130.6990880179</v>
      </c>
      <c r="C1983" s="53">
        <f t="shared" si="181"/>
        <v>0</v>
      </c>
      <c r="D1983" s="54">
        <f t="shared" si="182"/>
        <v>1.7774769323075645E-8</v>
      </c>
      <c r="E1983" s="48"/>
      <c r="F1983" s="56">
        <f t="shared" si="183"/>
        <v>0.999999282208893</v>
      </c>
      <c r="G1983" s="48">
        <f t="shared" si="184"/>
        <v>1.8208343832704088E-8</v>
      </c>
      <c r="H1983" s="57">
        <f t="shared" si="185"/>
        <v>2930091.1854102062</v>
      </c>
      <c r="M1983" s="48"/>
      <c r="N1983" s="48"/>
      <c r="O1983" s="48"/>
      <c r="P1983" s="48"/>
      <c r="Q1983" s="48"/>
    </row>
    <row r="1984" spans="1:17" x14ac:dyDescent="0.25">
      <c r="A1984" s="3">
        <v>4.8299999999997896</v>
      </c>
      <c r="B1984" s="53">
        <f t="shared" si="180"/>
        <v>2936170.2127658292</v>
      </c>
      <c r="C1984" s="53">
        <f t="shared" si="181"/>
        <v>0</v>
      </c>
      <c r="D1984" s="54">
        <f t="shared" si="182"/>
        <v>1.7351085124239773E-8</v>
      </c>
      <c r="E1984" s="48"/>
      <c r="F1984" s="56">
        <f t="shared" si="183"/>
        <v>0.99999929998366233</v>
      </c>
      <c r="G1984" s="48">
        <f t="shared" si="184"/>
        <v>1.7774769323075645E-8</v>
      </c>
      <c r="H1984" s="57">
        <f t="shared" si="185"/>
        <v>2933130.6990880179</v>
      </c>
      <c r="M1984" s="48"/>
      <c r="N1984" s="48"/>
      <c r="O1984" s="48"/>
      <c r="P1984" s="48"/>
      <c r="Q1984" s="48"/>
    </row>
    <row r="1985" spans="1:17" x14ac:dyDescent="0.25">
      <c r="A1985" s="3">
        <v>4.8349999999997904</v>
      </c>
      <c r="B1985" s="53">
        <f t="shared" si="180"/>
        <v>2939209.7264436414</v>
      </c>
      <c r="C1985" s="53">
        <f t="shared" si="181"/>
        <v>0</v>
      </c>
      <c r="D1985" s="54">
        <f t="shared" si="182"/>
        <v>1.693707651906351E-8</v>
      </c>
      <c r="E1985" s="48"/>
      <c r="F1985" s="56">
        <f t="shared" si="183"/>
        <v>0.99999931733474745</v>
      </c>
      <c r="G1985" s="48">
        <f t="shared" si="184"/>
        <v>1.7351085124239773E-8</v>
      </c>
      <c r="H1985" s="57">
        <f t="shared" si="185"/>
        <v>2936170.2127658292</v>
      </c>
      <c r="M1985" s="48"/>
      <c r="N1985" s="48"/>
      <c r="O1985" s="48"/>
      <c r="P1985" s="48"/>
      <c r="Q1985" s="48"/>
    </row>
    <row r="1986" spans="1:17" x14ac:dyDescent="0.25">
      <c r="A1986" s="3">
        <v>4.8399999999997902</v>
      </c>
      <c r="B1986" s="53">
        <f t="shared" si="180"/>
        <v>2942249.2401214526</v>
      </c>
      <c r="C1986" s="53">
        <f t="shared" si="181"/>
        <v>0</v>
      </c>
      <c r="D1986" s="54">
        <f t="shared" si="182"/>
        <v>1.6532533120283688E-8</v>
      </c>
      <c r="E1986" s="48"/>
      <c r="F1986" s="56">
        <f t="shared" si="183"/>
        <v>0.99999933427182397</v>
      </c>
      <c r="G1986" s="48">
        <f t="shared" si="184"/>
        <v>1.693707651906351E-8</v>
      </c>
      <c r="H1986" s="57">
        <f t="shared" si="185"/>
        <v>2939209.7264436414</v>
      </c>
      <c r="M1986" s="48"/>
      <c r="N1986" s="48"/>
      <c r="O1986" s="48"/>
      <c r="P1986" s="48"/>
      <c r="Q1986" s="48"/>
    </row>
    <row r="1987" spans="1:17" x14ac:dyDescent="0.25">
      <c r="A1987" s="3">
        <v>4.8449999999997901</v>
      </c>
      <c r="B1987" s="53">
        <f t="shared" si="180"/>
        <v>2945288.7537992643</v>
      </c>
      <c r="C1987" s="53">
        <f t="shared" si="181"/>
        <v>0</v>
      </c>
      <c r="D1987" s="54">
        <f t="shared" si="182"/>
        <v>1.613724898152924E-8</v>
      </c>
      <c r="E1987" s="48"/>
      <c r="F1987" s="56">
        <f t="shared" si="183"/>
        <v>0.99999935080435709</v>
      </c>
      <c r="G1987" s="48">
        <f t="shared" si="184"/>
        <v>1.6532533120283688E-8</v>
      </c>
      <c r="H1987" s="57">
        <f t="shared" si="185"/>
        <v>2942249.2401214526</v>
      </c>
      <c r="M1987" s="48"/>
      <c r="N1987" s="48"/>
      <c r="O1987" s="48"/>
      <c r="P1987" s="48"/>
      <c r="Q1987" s="48"/>
    </row>
    <row r="1988" spans="1:17" x14ac:dyDescent="0.25">
      <c r="A1988" s="3">
        <v>4.84999999999979</v>
      </c>
      <c r="B1988" s="53">
        <f t="shared" si="180"/>
        <v>2948328.2674770756</v>
      </c>
      <c r="C1988" s="53">
        <f t="shared" si="181"/>
        <v>0</v>
      </c>
      <c r="D1988" s="54">
        <f t="shared" si="182"/>
        <v>1.5751021931187381E-8</v>
      </c>
      <c r="E1988" s="48"/>
      <c r="F1988" s="56">
        <f t="shared" si="183"/>
        <v>0.99999936694160607</v>
      </c>
      <c r="G1988" s="48">
        <f t="shared" si="184"/>
        <v>1.613724898152924E-8</v>
      </c>
      <c r="H1988" s="57">
        <f t="shared" si="185"/>
        <v>2945288.7537992643</v>
      </c>
      <c r="M1988" s="48"/>
      <c r="N1988" s="48"/>
      <c r="O1988" s="48"/>
      <c r="P1988" s="48"/>
      <c r="Q1988" s="48"/>
    </row>
    <row r="1989" spans="1:17" x14ac:dyDescent="0.25">
      <c r="A1989" s="3">
        <v>4.8549999999997899</v>
      </c>
      <c r="B1989" s="53">
        <f t="shared" si="180"/>
        <v>2951367.7811548873</v>
      </c>
      <c r="C1989" s="53">
        <f t="shared" si="181"/>
        <v>0</v>
      </c>
      <c r="D1989" s="54">
        <f t="shared" si="182"/>
        <v>1.5373654460582031E-8</v>
      </c>
      <c r="E1989" s="48"/>
      <c r="F1989" s="56">
        <f t="shared" si="183"/>
        <v>0.999999382692628</v>
      </c>
      <c r="G1989" s="48">
        <f t="shared" si="184"/>
        <v>1.5751021931187381E-8</v>
      </c>
      <c r="H1989" s="57">
        <f t="shared" si="185"/>
        <v>2948328.2674770756</v>
      </c>
      <c r="M1989" s="48"/>
      <c r="N1989" s="48"/>
      <c r="O1989" s="48"/>
      <c r="P1989" s="48"/>
      <c r="Q1989" s="48"/>
    </row>
    <row r="1990" spans="1:17" x14ac:dyDescent="0.25">
      <c r="A1990" s="3">
        <v>4.8599999999997898</v>
      </c>
      <c r="B1990" s="53">
        <f t="shared" si="180"/>
        <v>2954407.2948326985</v>
      </c>
      <c r="C1990" s="53">
        <f t="shared" si="181"/>
        <v>0</v>
      </c>
      <c r="D1990" s="54">
        <f t="shared" si="182"/>
        <v>1.5004953057839998E-8</v>
      </c>
      <c r="E1990" s="48"/>
      <c r="F1990" s="56">
        <f t="shared" si="183"/>
        <v>0.99999939806628246</v>
      </c>
      <c r="G1990" s="48">
        <f t="shared" si="184"/>
        <v>1.5373654460582031E-8</v>
      </c>
      <c r="H1990" s="57">
        <f t="shared" si="185"/>
        <v>2951367.7811548873</v>
      </c>
      <c r="M1990" s="48"/>
      <c r="N1990" s="48"/>
      <c r="O1990" s="48"/>
      <c r="P1990" s="48"/>
      <c r="Q1990" s="48"/>
    </row>
    <row r="1991" spans="1:17" x14ac:dyDescent="0.25">
      <c r="A1991" s="3">
        <v>4.8649999999997897</v>
      </c>
      <c r="B1991" s="53">
        <f t="shared" si="180"/>
        <v>2957446.8085105103</v>
      </c>
      <c r="C1991" s="53">
        <f t="shared" si="181"/>
        <v>0</v>
      </c>
      <c r="D1991" s="54">
        <f t="shared" si="182"/>
        <v>1.4644727874824071E-8</v>
      </c>
      <c r="E1991" s="48"/>
      <c r="F1991" s="56">
        <f t="shared" si="183"/>
        <v>0.99999941307123552</v>
      </c>
      <c r="G1991" s="48">
        <f t="shared" si="184"/>
        <v>1.5004953057839998E-8</v>
      </c>
      <c r="H1991" s="57">
        <f t="shared" si="185"/>
        <v>2954407.2948326985</v>
      </c>
      <c r="M1991" s="48"/>
      <c r="N1991" s="48"/>
      <c r="O1991" s="48"/>
      <c r="P1991" s="48"/>
      <c r="Q1991" s="48"/>
    </row>
    <row r="1992" spans="1:17" x14ac:dyDescent="0.25">
      <c r="A1992" s="3">
        <v>4.8699999999997896</v>
      </c>
      <c r="B1992" s="53">
        <f t="shared" si="180"/>
        <v>2960486.3221883215</v>
      </c>
      <c r="C1992" s="53">
        <f t="shared" si="181"/>
        <v>0</v>
      </c>
      <c r="D1992" s="54">
        <f t="shared" si="182"/>
        <v>1.4292793393266834E-8</v>
      </c>
      <c r="E1992" s="48"/>
      <c r="F1992" s="56">
        <f t="shared" si="183"/>
        <v>0.9999994277159634</v>
      </c>
      <c r="G1992" s="48">
        <f t="shared" si="184"/>
        <v>1.4644727874824071E-8</v>
      </c>
      <c r="H1992" s="57">
        <f t="shared" si="185"/>
        <v>2957446.8085105103</v>
      </c>
      <c r="M1992" s="48"/>
      <c r="N1992" s="48"/>
      <c r="O1992" s="48"/>
      <c r="P1992" s="48"/>
      <c r="Q1992" s="48"/>
    </row>
    <row r="1993" spans="1:17" x14ac:dyDescent="0.25">
      <c r="A1993" s="3">
        <v>4.8749999999997904</v>
      </c>
      <c r="B1993" s="53">
        <f t="shared" si="180"/>
        <v>2963525.8358661337</v>
      </c>
      <c r="C1993" s="53">
        <f t="shared" si="181"/>
        <v>0</v>
      </c>
      <c r="D1993" s="54">
        <f t="shared" si="182"/>
        <v>1.3948967647614552E-8</v>
      </c>
      <c r="E1993" s="48"/>
      <c r="F1993" s="56">
        <f t="shared" si="183"/>
        <v>0.99999944200875679</v>
      </c>
      <c r="G1993" s="48">
        <f t="shared" si="184"/>
        <v>1.4292793393266834E-8</v>
      </c>
      <c r="H1993" s="57">
        <f t="shared" si="185"/>
        <v>2960486.3221883215</v>
      </c>
      <c r="M1993" s="48"/>
      <c r="N1993" s="48"/>
      <c r="O1993" s="48"/>
      <c r="P1993" s="48"/>
      <c r="Q1993" s="48"/>
    </row>
    <row r="1994" spans="1:17" x14ac:dyDescent="0.25">
      <c r="A1994" s="3">
        <v>4.8799999999997903</v>
      </c>
      <c r="B1994" s="53">
        <f t="shared" si="180"/>
        <v>2966565.3495439454</v>
      </c>
      <c r="C1994" s="53">
        <f t="shared" si="181"/>
        <v>0</v>
      </c>
      <c r="D1994" s="54">
        <f t="shared" si="182"/>
        <v>1.3613072558094075E-8</v>
      </c>
      <c r="E1994" s="48"/>
      <c r="F1994" s="56">
        <f t="shared" si="183"/>
        <v>0.99999945595772444</v>
      </c>
      <c r="G1994" s="48">
        <f t="shared" si="184"/>
        <v>1.3948967647614552E-8</v>
      </c>
      <c r="H1994" s="57">
        <f t="shared" si="185"/>
        <v>2963525.8358661337</v>
      </c>
      <c r="M1994" s="48"/>
      <c r="N1994" s="48"/>
      <c r="O1994" s="48"/>
      <c r="P1994" s="48"/>
      <c r="Q1994" s="48"/>
    </row>
    <row r="1995" spans="1:17" x14ac:dyDescent="0.25">
      <c r="A1995" s="3">
        <v>4.8849999999997902</v>
      </c>
      <c r="B1995" s="53">
        <f t="shared" si="180"/>
        <v>2969604.8632217566</v>
      </c>
      <c r="C1995" s="53">
        <f t="shared" si="181"/>
        <v>0</v>
      </c>
      <c r="D1995" s="54">
        <f t="shared" si="182"/>
        <v>1.3284933930712839E-8</v>
      </c>
      <c r="E1995" s="48"/>
      <c r="F1995" s="56">
        <f t="shared" si="183"/>
        <v>0.99999946957079699</v>
      </c>
      <c r="G1995" s="48">
        <f t="shared" si="184"/>
        <v>1.3613072558094075E-8</v>
      </c>
      <c r="H1995" s="57">
        <f t="shared" si="185"/>
        <v>2966565.3495439454</v>
      </c>
      <c r="M1995" s="48"/>
      <c r="N1995" s="48"/>
      <c r="O1995" s="48"/>
      <c r="P1995" s="48"/>
      <c r="Q1995" s="48"/>
    </row>
    <row r="1996" spans="1:17" x14ac:dyDescent="0.25">
      <c r="A1996" s="3">
        <v>4.8899999999997901</v>
      </c>
      <c r="B1996" s="53">
        <f t="shared" si="180"/>
        <v>2972644.3768995684</v>
      </c>
      <c r="C1996" s="53">
        <f t="shared" si="181"/>
        <v>0</v>
      </c>
      <c r="D1996" s="54">
        <f t="shared" si="182"/>
        <v>1.2964380680102749E-8</v>
      </c>
      <c r="E1996" s="48"/>
      <c r="F1996" s="56">
        <f t="shared" si="183"/>
        <v>0.99999948285573093</v>
      </c>
      <c r="G1996" s="48">
        <f t="shared" si="184"/>
        <v>1.3284933930712839E-8</v>
      </c>
      <c r="H1996" s="57">
        <f t="shared" si="185"/>
        <v>2969604.8632217566</v>
      </c>
      <c r="M1996" s="48"/>
      <c r="N1996" s="48"/>
      <c r="O1996" s="48"/>
      <c r="P1996" s="48"/>
      <c r="Q1996" s="48"/>
    </row>
    <row r="1997" spans="1:17" x14ac:dyDescent="0.25">
      <c r="A1997" s="3">
        <v>4.89499999999979</v>
      </c>
      <c r="B1997" s="53">
        <f t="shared" si="180"/>
        <v>2975683.8905773796</v>
      </c>
      <c r="C1997" s="53">
        <f t="shared" si="181"/>
        <v>0</v>
      </c>
      <c r="D1997" s="54">
        <f t="shared" si="182"/>
        <v>1.2651245939743205E-8</v>
      </c>
      <c r="E1997" s="48"/>
      <c r="F1997" s="56">
        <f t="shared" si="183"/>
        <v>0.99999949582011161</v>
      </c>
      <c r="G1997" s="48">
        <f t="shared" si="184"/>
        <v>1.2964380680102749E-8</v>
      </c>
      <c r="H1997" s="57">
        <f t="shared" si="185"/>
        <v>2972644.3768995684</v>
      </c>
      <c r="M1997" s="48"/>
      <c r="N1997" s="48"/>
      <c r="O1997" s="48"/>
      <c r="P1997" s="48"/>
      <c r="Q1997" s="48"/>
    </row>
    <row r="1998" spans="1:17" x14ac:dyDescent="0.25">
      <c r="A1998" s="3">
        <v>4.8999999999997899</v>
      </c>
      <c r="B1998" s="53">
        <f t="shared" si="180"/>
        <v>2978723.4042551913</v>
      </c>
      <c r="C1998" s="53">
        <f t="shared" si="181"/>
        <v>0</v>
      </c>
      <c r="D1998" s="54">
        <f t="shared" si="182"/>
        <v>1.2345365840715772E-8</v>
      </c>
      <c r="E1998" s="48"/>
      <c r="F1998" s="56">
        <f t="shared" si="183"/>
        <v>0.99999950847135755</v>
      </c>
      <c r="G1998" s="48">
        <f t="shared" si="184"/>
        <v>1.2651245939743205E-8</v>
      </c>
      <c r="H1998" s="57">
        <f t="shared" si="185"/>
        <v>2975683.8905773796</v>
      </c>
      <c r="M1998" s="48"/>
      <c r="N1998" s="48"/>
      <c r="O1998" s="48"/>
      <c r="P1998" s="48"/>
      <c r="Q1998" s="48"/>
    </row>
    <row r="1999" spans="1:17" x14ac:dyDescent="0.25">
      <c r="A1999" s="3">
        <v>4.9049999999997898</v>
      </c>
      <c r="B1999" s="53">
        <f t="shared" si="180"/>
        <v>2981762.9179330026</v>
      </c>
      <c r="C1999" s="53">
        <f t="shared" si="181"/>
        <v>0</v>
      </c>
      <c r="D1999" s="54">
        <f t="shared" si="182"/>
        <v>1.2046580066815693E-8</v>
      </c>
      <c r="E1999" s="48"/>
      <c r="F1999" s="56">
        <f t="shared" si="183"/>
        <v>0.99999952081672339</v>
      </c>
      <c r="G1999" s="48">
        <f t="shared" si="184"/>
        <v>1.2345365840715772E-8</v>
      </c>
      <c r="H1999" s="57">
        <f t="shared" si="185"/>
        <v>2978723.4042551913</v>
      </c>
      <c r="M1999" s="48"/>
      <c r="N1999" s="48"/>
      <c r="O1999" s="48"/>
      <c r="P1999" s="48"/>
      <c r="Q1999" s="48"/>
    </row>
    <row r="2000" spans="1:17" x14ac:dyDescent="0.25">
      <c r="A2000" s="3">
        <v>4.9099999999997896</v>
      </c>
      <c r="B2000" s="53">
        <f t="shared" si="180"/>
        <v>2984802.4316108143</v>
      </c>
      <c r="C2000" s="53">
        <f t="shared" si="181"/>
        <v>0</v>
      </c>
      <c r="D2000" s="54">
        <f t="shared" si="182"/>
        <v>1.1754731743529589E-8</v>
      </c>
      <c r="E2000" s="48"/>
      <c r="F2000" s="56">
        <f t="shared" si="183"/>
        <v>0.99999953286330345</v>
      </c>
      <c r="G2000" s="48">
        <f t="shared" si="184"/>
        <v>1.2046580066815693E-8</v>
      </c>
      <c r="H2000" s="57">
        <f t="shared" si="185"/>
        <v>2981762.9179330026</v>
      </c>
      <c r="M2000" s="48"/>
      <c r="N2000" s="48"/>
      <c r="O2000" s="48"/>
      <c r="P2000" s="48"/>
      <c r="Q2000" s="48"/>
    </row>
    <row r="2001" spans="1:17" x14ac:dyDescent="0.25">
      <c r="A2001" s="3">
        <v>4.9149999999997904</v>
      </c>
      <c r="B2001" s="53">
        <f t="shared" si="180"/>
        <v>2987841.945288626</v>
      </c>
      <c r="C2001" s="53">
        <f t="shared" si="181"/>
        <v>0</v>
      </c>
      <c r="D2001" s="54">
        <f t="shared" si="182"/>
        <v>1.1469667104968551E-8</v>
      </c>
      <c r="E2001" s="48"/>
      <c r="F2001" s="56">
        <f t="shared" si="183"/>
        <v>0.9999995446180352</v>
      </c>
      <c r="G2001" s="48">
        <f t="shared" si="184"/>
        <v>1.1754731743529589E-8</v>
      </c>
      <c r="H2001" s="57">
        <f t="shared" si="185"/>
        <v>2984802.4316108143</v>
      </c>
      <c r="M2001" s="48"/>
      <c r="N2001" s="48"/>
      <c r="O2001" s="48"/>
      <c r="P2001" s="48"/>
      <c r="Q2001" s="48"/>
    </row>
    <row r="2002" spans="1:17" x14ac:dyDescent="0.25">
      <c r="A2002" s="3">
        <v>4.9199999999997903</v>
      </c>
      <c r="B2002" s="53">
        <f t="shared" ref="B2002:B2018" si="186">A2002*D$11+D$10</f>
        <v>2990881.4589664377</v>
      </c>
      <c r="C2002" s="53">
        <f t="shared" ref="C2002:C2018" si="187">IF(EXACT(D$12,"under"),IF(B2002&lt;D$8,D$9*(D$8-B2002),0),IF(B2002&gt;D$8,D$9*(B2002-D$8),0))</f>
        <v>0</v>
      </c>
      <c r="D2002" s="54">
        <f t="shared" si="182"/>
        <v>1.1191235826935042E-8</v>
      </c>
      <c r="E2002" s="48"/>
      <c r="F2002" s="56">
        <f t="shared" si="183"/>
        <v>0.9999995560877023</v>
      </c>
      <c r="G2002" s="48">
        <f t="shared" si="184"/>
        <v>1.1469667104968551E-8</v>
      </c>
      <c r="H2002" s="57">
        <f t="shared" si="185"/>
        <v>2987841.945288626</v>
      </c>
      <c r="M2002" s="48"/>
      <c r="N2002" s="48"/>
      <c r="O2002" s="48"/>
      <c r="P2002" s="48"/>
      <c r="Q2002" s="48"/>
    </row>
    <row r="2003" spans="1:17" x14ac:dyDescent="0.25">
      <c r="A2003" s="3">
        <v>4.9249999999997902</v>
      </c>
      <c r="B2003" s="53">
        <f t="shared" si="186"/>
        <v>2993920.972644249</v>
      </c>
      <c r="C2003" s="53">
        <f t="shared" si="187"/>
        <v>0</v>
      </c>
      <c r="D2003" s="54">
        <f t="shared" ref="D2003:D2018" si="188">IF(OR(B2003&lt;D$13,B2003&gt;D$14),0,NORMDIST(B2003,D$10,D$11,1)-NORMDIST(B2002,D$10,D$11,1))</f>
        <v>1.0919290693855999E-8</v>
      </c>
      <c r="E2003" s="48"/>
      <c r="F2003" s="56">
        <f t="shared" ref="F2003:F2019" si="189">NORMDIST(B2002,D$10,D$11,1)</f>
        <v>0.99999956727893813</v>
      </c>
      <c r="G2003" s="48">
        <f t="shared" si="184"/>
        <v>1.1191235826935042E-8</v>
      </c>
      <c r="H2003" s="57">
        <f t="shared" si="185"/>
        <v>2990881.4589664377</v>
      </c>
      <c r="M2003" s="48"/>
      <c r="N2003" s="48"/>
      <c r="O2003" s="48"/>
      <c r="P2003" s="48"/>
      <c r="Q2003" s="48"/>
    </row>
    <row r="2004" spans="1:17" x14ac:dyDescent="0.25">
      <c r="A2004" s="3">
        <v>4.9299999999997901</v>
      </c>
      <c r="B2004" s="53">
        <f t="shared" si="186"/>
        <v>2996960.4863220607</v>
      </c>
      <c r="C2004" s="53">
        <f t="shared" si="187"/>
        <v>0</v>
      </c>
      <c r="D2004" s="54">
        <f t="shared" si="188"/>
        <v>1.0653687376738219E-8</v>
      </c>
      <c r="E2004" s="48"/>
      <c r="F2004" s="56">
        <f t="shared" si="189"/>
        <v>0.99999957819822882</v>
      </c>
      <c r="G2004" s="48">
        <f t="shared" ref="G2004:G2019" si="190">IF(AND(H2004&gt;=D$13,H2004&lt;=D$14),(F2004-F2003)/(1-O$19-O$20),0)</f>
        <v>1.0919290693855999E-8</v>
      </c>
      <c r="H2004" s="57">
        <f t="shared" ref="H2004:H2019" si="191">D$10+A2003*D$11</f>
        <v>2993920.972644249</v>
      </c>
      <c r="M2004" s="48"/>
      <c r="N2004" s="48"/>
      <c r="O2004" s="48"/>
      <c r="P2004" s="48"/>
      <c r="Q2004" s="48"/>
    </row>
    <row r="2005" spans="1:17" x14ac:dyDescent="0.25">
      <c r="A2005" s="3">
        <v>4.93499999999979</v>
      </c>
      <c r="B2005" s="53">
        <f t="shared" si="186"/>
        <v>2999999.9999998719</v>
      </c>
      <c r="C2005" s="53">
        <f t="shared" si="187"/>
        <v>0</v>
      </c>
      <c r="D2005" s="54">
        <f t="shared" si="188"/>
        <v>1.0394284766235273E-8</v>
      </c>
      <c r="E2005" s="48"/>
      <c r="F2005" s="56">
        <f t="shared" si="189"/>
        <v>0.9999995888519162</v>
      </c>
      <c r="G2005" s="48">
        <f t="shared" si="190"/>
        <v>1.0653687376738219E-8</v>
      </c>
      <c r="H2005" s="57">
        <f t="shared" si="191"/>
        <v>2996960.4863220607</v>
      </c>
      <c r="M2005" s="48"/>
      <c r="N2005" s="48"/>
      <c r="O2005" s="48"/>
      <c r="P2005" s="48"/>
      <c r="Q2005" s="48"/>
    </row>
    <row r="2006" spans="1:17" x14ac:dyDescent="0.25">
      <c r="A2006" s="3">
        <v>4.9399999999997899</v>
      </c>
      <c r="B2006" s="53">
        <f t="shared" si="186"/>
        <v>3003039.5136776837</v>
      </c>
      <c r="C2006" s="53">
        <f t="shared" si="187"/>
        <v>0</v>
      </c>
      <c r="D2006" s="54">
        <f t="shared" si="188"/>
        <v>1.0140944750602898E-8</v>
      </c>
      <c r="E2006" s="48"/>
      <c r="F2006" s="56">
        <f t="shared" si="189"/>
        <v>0.99999959924620097</v>
      </c>
      <c r="G2006" s="48">
        <f t="shared" si="190"/>
        <v>1.0394284766235273E-8</v>
      </c>
      <c r="H2006" s="57">
        <f t="shared" si="191"/>
        <v>2999999.9999998719</v>
      </c>
      <c r="M2006" s="48"/>
      <c r="N2006" s="48"/>
      <c r="O2006" s="48"/>
      <c r="P2006" s="48"/>
      <c r="Q2006" s="48"/>
    </row>
    <row r="2007" spans="1:17" x14ac:dyDescent="0.25">
      <c r="A2007" s="3">
        <v>4.9449999999997898</v>
      </c>
      <c r="B2007" s="53">
        <f t="shared" si="186"/>
        <v>3006079.0273554949</v>
      </c>
      <c r="C2007" s="53">
        <f t="shared" si="187"/>
        <v>0</v>
      </c>
      <c r="D2007" s="54">
        <f t="shared" si="188"/>
        <v>9.893531993654392E-9</v>
      </c>
      <c r="E2007" s="48"/>
      <c r="F2007" s="56">
        <f t="shared" si="189"/>
        <v>0.99999960938714572</v>
      </c>
      <c r="G2007" s="48">
        <f t="shared" si="190"/>
        <v>1.0140944750602898E-8</v>
      </c>
      <c r="H2007" s="57">
        <f t="shared" si="191"/>
        <v>3003039.5136776837</v>
      </c>
      <c r="M2007" s="48"/>
      <c r="N2007" s="48"/>
      <c r="O2007" s="48"/>
      <c r="P2007" s="48"/>
      <c r="Q2007" s="48"/>
    </row>
    <row r="2008" spans="1:17" x14ac:dyDescent="0.25">
      <c r="A2008" s="3">
        <v>4.9499999999997897</v>
      </c>
      <c r="B2008" s="53">
        <f t="shared" si="186"/>
        <v>3009118.5410333066</v>
      </c>
      <c r="C2008" s="53">
        <f t="shared" si="187"/>
        <v>0</v>
      </c>
      <c r="D2008" s="54">
        <f t="shared" si="188"/>
        <v>9.6519143788498241E-9</v>
      </c>
      <c r="E2008" s="48"/>
      <c r="F2008" s="56">
        <f t="shared" si="189"/>
        <v>0.99999961928067771</v>
      </c>
      <c r="G2008" s="48">
        <f t="shared" si="190"/>
        <v>9.893531993654392E-9</v>
      </c>
      <c r="H2008" s="57">
        <f t="shared" si="191"/>
        <v>3006079.0273554949</v>
      </c>
      <c r="M2008" s="48"/>
      <c r="N2008" s="48"/>
      <c r="O2008" s="48"/>
      <c r="P2008" s="48"/>
      <c r="Q2008" s="48"/>
    </row>
    <row r="2009" spans="1:17" x14ac:dyDescent="0.25">
      <c r="A2009" s="3">
        <v>4.9549999999997896</v>
      </c>
      <c r="B2009" s="53">
        <f t="shared" si="186"/>
        <v>3012158.0547111179</v>
      </c>
      <c r="C2009" s="53">
        <f t="shared" si="187"/>
        <v>0</v>
      </c>
      <c r="D2009" s="54">
        <f t="shared" si="188"/>
        <v>9.4159617880507085E-9</v>
      </c>
      <c r="E2009" s="48"/>
      <c r="F2009" s="56">
        <f t="shared" si="189"/>
        <v>0.99999962893259209</v>
      </c>
      <c r="G2009" s="48">
        <f t="shared" si="190"/>
        <v>9.6519143788498241E-9</v>
      </c>
      <c r="H2009" s="57">
        <f t="shared" si="191"/>
        <v>3009118.5410333066</v>
      </c>
      <c r="M2009" s="48"/>
      <c r="N2009" s="48"/>
      <c r="O2009" s="48"/>
      <c r="P2009" s="48"/>
      <c r="Q2009" s="48"/>
    </row>
    <row r="2010" spans="1:17" x14ac:dyDescent="0.25">
      <c r="A2010" s="3">
        <v>4.9599999999997904</v>
      </c>
      <c r="B2010" s="53">
        <f t="shared" si="186"/>
        <v>3015197.5683889301</v>
      </c>
      <c r="C2010" s="53">
        <f t="shared" si="187"/>
        <v>0</v>
      </c>
      <c r="D2010" s="54">
        <f t="shared" si="188"/>
        <v>9.1855479888991454E-9</v>
      </c>
      <c r="E2010" s="48"/>
      <c r="F2010" s="56">
        <f t="shared" si="189"/>
        <v>0.99999963834855388</v>
      </c>
      <c r="G2010" s="48">
        <f t="shared" si="190"/>
        <v>9.4159617880507085E-9</v>
      </c>
      <c r="H2010" s="57">
        <f t="shared" si="191"/>
        <v>3012158.0547111179</v>
      </c>
      <c r="M2010" s="48"/>
      <c r="N2010" s="48"/>
      <c r="O2010" s="48"/>
      <c r="P2010" s="48"/>
      <c r="Q2010" s="48"/>
    </row>
    <row r="2011" spans="1:17" x14ac:dyDescent="0.25">
      <c r="A2011" s="3">
        <v>4.9649999999997902</v>
      </c>
      <c r="B2011" s="53">
        <f t="shared" si="186"/>
        <v>3018237.0820667413</v>
      </c>
      <c r="C2011" s="53">
        <f t="shared" si="187"/>
        <v>0</v>
      </c>
      <c r="D2011" s="54">
        <f t="shared" si="188"/>
        <v>8.9605483033494693E-9</v>
      </c>
      <c r="E2011" s="48"/>
      <c r="F2011" s="56">
        <f t="shared" si="189"/>
        <v>0.99999964753410187</v>
      </c>
      <c r="G2011" s="48">
        <f t="shared" si="190"/>
        <v>9.1855479888991454E-9</v>
      </c>
      <c r="H2011" s="57">
        <f t="shared" si="191"/>
        <v>3015197.5683889301</v>
      </c>
      <c r="M2011" s="48"/>
      <c r="N2011" s="48"/>
      <c r="O2011" s="48"/>
      <c r="P2011" s="48"/>
      <c r="Q2011" s="48"/>
    </row>
    <row r="2012" spans="1:17" x14ac:dyDescent="0.25">
      <c r="A2012" s="3">
        <v>4.9699999999997901</v>
      </c>
      <c r="B2012" s="53">
        <f t="shared" si="186"/>
        <v>3021276.595744553</v>
      </c>
      <c r="C2012" s="53">
        <f t="shared" si="187"/>
        <v>0</v>
      </c>
      <c r="D2012" s="54">
        <f t="shared" si="188"/>
        <v>8.7408416060696936E-9</v>
      </c>
      <c r="E2012" s="48"/>
      <c r="F2012" s="56">
        <f t="shared" si="189"/>
        <v>0.99999965649465017</v>
      </c>
      <c r="G2012" s="48">
        <f t="shared" si="190"/>
        <v>8.9605483033494693E-9</v>
      </c>
      <c r="H2012" s="57">
        <f t="shared" si="191"/>
        <v>3018237.0820667413</v>
      </c>
      <c r="M2012" s="48"/>
      <c r="N2012" s="48"/>
      <c r="O2012" s="48"/>
      <c r="P2012" s="48"/>
      <c r="Q2012" s="48"/>
    </row>
    <row r="2013" spans="1:17" x14ac:dyDescent="0.25">
      <c r="A2013" s="3">
        <v>4.97499999999979</v>
      </c>
      <c r="B2013" s="53">
        <f t="shared" si="186"/>
        <v>3024316.1094223643</v>
      </c>
      <c r="C2013" s="53">
        <f t="shared" si="187"/>
        <v>0</v>
      </c>
      <c r="D2013" s="54">
        <f t="shared" si="188"/>
        <v>8.5263086591069737E-9</v>
      </c>
      <c r="E2013" s="48"/>
      <c r="F2013" s="56">
        <f t="shared" si="189"/>
        <v>0.99999966523549177</v>
      </c>
      <c r="G2013" s="48">
        <f t="shared" si="190"/>
        <v>8.7408416060696936E-9</v>
      </c>
      <c r="H2013" s="57">
        <f t="shared" si="191"/>
        <v>3021276.595744553</v>
      </c>
      <c r="M2013" s="48"/>
      <c r="N2013" s="48"/>
      <c r="O2013" s="48"/>
      <c r="P2013" s="48"/>
      <c r="Q2013" s="48"/>
    </row>
    <row r="2014" spans="1:17" x14ac:dyDescent="0.25">
      <c r="A2014" s="3">
        <v>4.9799999999997899</v>
      </c>
      <c r="B2014" s="53">
        <f t="shared" si="186"/>
        <v>3027355.623100176</v>
      </c>
      <c r="C2014" s="53">
        <f t="shared" si="187"/>
        <v>0</v>
      </c>
      <c r="D2014" s="54">
        <f t="shared" si="188"/>
        <v>8.3168333331329336E-9</v>
      </c>
      <c r="E2014" s="48"/>
      <c r="F2014" s="56">
        <f t="shared" si="189"/>
        <v>0.99999967376180043</v>
      </c>
      <c r="G2014" s="48">
        <f t="shared" si="190"/>
        <v>8.5263086591069737E-9</v>
      </c>
      <c r="H2014" s="57">
        <f t="shared" si="191"/>
        <v>3024316.1094223643</v>
      </c>
      <c r="M2014" s="48"/>
      <c r="N2014" s="48"/>
      <c r="O2014" s="48"/>
      <c r="P2014" s="48"/>
      <c r="Q2014" s="48"/>
    </row>
    <row r="2015" spans="1:17" x14ac:dyDescent="0.25">
      <c r="A2015" s="3">
        <v>4.9849999999997898</v>
      </c>
      <c r="B2015" s="53">
        <f t="shared" si="186"/>
        <v>3030395.1367779872</v>
      </c>
      <c r="C2015" s="53">
        <f t="shared" si="187"/>
        <v>0</v>
      </c>
      <c r="D2015" s="54">
        <f t="shared" si="188"/>
        <v>8.1123017192652469E-9</v>
      </c>
      <c r="E2015" s="48"/>
      <c r="F2015" s="56">
        <f t="shared" si="189"/>
        <v>0.99999968207863377</v>
      </c>
      <c r="G2015" s="48">
        <f t="shared" si="190"/>
        <v>8.3168333331329336E-9</v>
      </c>
      <c r="H2015" s="57">
        <f t="shared" si="191"/>
        <v>3027355.623100176</v>
      </c>
      <c r="M2015" s="48"/>
      <c r="N2015" s="48"/>
      <c r="O2015" s="48"/>
      <c r="P2015" s="48"/>
      <c r="Q2015" s="48"/>
    </row>
    <row r="2016" spans="1:17" x14ac:dyDescent="0.25">
      <c r="A2016" s="3">
        <v>4.9899999999997897</v>
      </c>
      <c r="B2016" s="53">
        <f t="shared" si="186"/>
        <v>3033434.650455799</v>
      </c>
      <c r="C2016" s="53">
        <f t="shared" si="187"/>
        <v>0</v>
      </c>
      <c r="D2016" s="54">
        <f t="shared" si="188"/>
        <v>7.9126020180453338E-9</v>
      </c>
      <c r="E2016" s="48"/>
      <c r="F2016" s="56">
        <f t="shared" si="189"/>
        <v>0.99999969019093549</v>
      </c>
      <c r="G2016" s="48">
        <f t="shared" si="190"/>
        <v>8.1123017192652469E-9</v>
      </c>
      <c r="H2016" s="57">
        <f t="shared" si="191"/>
        <v>3030395.1367779872</v>
      </c>
      <c r="M2016" s="48"/>
      <c r="N2016" s="48"/>
      <c r="O2016" s="48"/>
      <c r="P2016" s="48"/>
      <c r="Q2016" s="48"/>
    </row>
    <row r="2017" spans="1:17" x14ac:dyDescent="0.25">
      <c r="A2017" s="3">
        <v>4.9949999999997896</v>
      </c>
      <c r="B2017" s="53">
        <f t="shared" si="186"/>
        <v>3036474.1641336102</v>
      </c>
      <c r="C2017" s="53">
        <f t="shared" si="187"/>
        <v>0</v>
      </c>
      <c r="D2017" s="54">
        <f t="shared" si="188"/>
        <v>7.7176254276167811E-9</v>
      </c>
      <c r="E2017" s="48"/>
      <c r="F2017" s="56">
        <f t="shared" si="189"/>
        <v>0.9999996981035375</v>
      </c>
      <c r="G2017" s="48">
        <f t="shared" si="190"/>
        <v>7.9126020180453338E-9</v>
      </c>
      <c r="H2017" s="57">
        <f t="shared" si="191"/>
        <v>3033434.650455799</v>
      </c>
      <c r="M2017" s="48"/>
      <c r="N2017" s="48"/>
      <c r="O2017" s="48"/>
      <c r="P2017" s="48"/>
      <c r="Q2017" s="48"/>
    </row>
    <row r="2018" spans="1:17" x14ac:dyDescent="0.25">
      <c r="A2018" s="3">
        <v>4.9999999999997904</v>
      </c>
      <c r="B2018" s="53">
        <f t="shared" si="186"/>
        <v>3039513.6778114224</v>
      </c>
      <c r="C2018" s="53">
        <f t="shared" si="187"/>
        <v>0</v>
      </c>
      <c r="D2018" s="54">
        <f t="shared" si="188"/>
        <v>7.5272651445246197E-9</v>
      </c>
      <c r="E2018" s="48"/>
      <c r="F2018" s="56">
        <f t="shared" si="189"/>
        <v>0.99999970582116293</v>
      </c>
      <c r="G2018" s="48">
        <f t="shared" si="190"/>
        <v>7.7176254276167811E-9</v>
      </c>
      <c r="H2018" s="57">
        <f t="shared" si="191"/>
        <v>3036474.1641336102</v>
      </c>
      <c r="M2018" s="48"/>
      <c r="N2018" s="48"/>
      <c r="O2018" s="48"/>
      <c r="P2018" s="48"/>
      <c r="Q2018" s="48"/>
    </row>
    <row r="2019" spans="1:17" x14ac:dyDescent="0.25">
      <c r="A2019" s="3"/>
      <c r="B2019" s="53"/>
      <c r="C2019" s="53"/>
      <c r="D2019" s="54"/>
      <c r="E2019" s="48"/>
      <c r="F2019" s="56">
        <f t="shared" si="189"/>
        <v>0.99999971334842808</v>
      </c>
      <c r="G2019" s="48">
        <f t="shared" si="190"/>
        <v>7.5272651445246197E-9</v>
      </c>
      <c r="H2019" s="57">
        <f t="shared" si="191"/>
        <v>3039513.6778114224</v>
      </c>
      <c r="M2019" s="48"/>
      <c r="N2019" s="48"/>
      <c r="O2019" s="48"/>
      <c r="P2019" s="48"/>
      <c r="Q2019" s="48"/>
    </row>
    <row r="2020" spans="1:17" x14ac:dyDescent="0.25">
      <c r="B2020" s="3"/>
      <c r="C2020" s="53"/>
      <c r="D2020" s="53"/>
      <c r="E2020" s="48"/>
      <c r="F2020" s="48"/>
      <c r="G2020" s="48"/>
      <c r="H2020" s="48"/>
      <c r="I2020" s="48"/>
      <c r="J2020" s="48"/>
      <c r="K2020" s="48"/>
      <c r="L2020" s="48"/>
      <c r="M2020" s="48"/>
      <c r="N2020" s="48"/>
      <c r="O2020" s="48"/>
    </row>
    <row r="2021" spans="1:17" x14ac:dyDescent="0.25">
      <c r="B2021" s="3"/>
      <c r="C2021" s="53"/>
      <c r="D2021" s="53"/>
      <c r="E2021" s="48"/>
      <c r="F2021" s="48"/>
      <c r="G2021" s="48"/>
      <c r="H2021" s="48"/>
      <c r="I2021" s="48"/>
      <c r="J2021" s="48"/>
      <c r="K2021" s="48"/>
      <c r="L2021" s="48"/>
      <c r="M2021" s="48"/>
      <c r="N2021" s="48"/>
      <c r="O2021" s="48"/>
    </row>
    <row r="2022" spans="1:17" x14ac:dyDescent="0.25">
      <c r="B2022" s="3"/>
      <c r="C2022" s="53"/>
      <c r="D2022" s="53"/>
      <c r="E2022" s="59"/>
      <c r="F2022" s="48"/>
      <c r="G2022" s="48"/>
      <c r="H2022" s="48"/>
      <c r="I2022" s="48"/>
      <c r="J2022" s="48"/>
      <c r="K2022" s="48"/>
      <c r="L2022" s="48"/>
      <c r="M2022" s="48"/>
      <c r="N2022" s="48"/>
      <c r="O2022" s="48"/>
    </row>
    <row r="2023" spans="1:17" x14ac:dyDescent="0.25">
      <c r="B2023" s="3"/>
      <c r="C2023" s="53"/>
      <c r="D2023" s="53"/>
      <c r="E2023" s="59"/>
      <c r="F2023" s="48"/>
      <c r="G2023" s="48"/>
      <c r="H2023" s="48"/>
      <c r="I2023" s="48"/>
      <c r="J2023" s="48"/>
      <c r="K2023" s="48"/>
      <c r="L2023" s="48"/>
      <c r="M2023" s="48"/>
      <c r="N2023" s="48"/>
      <c r="O2023" s="48"/>
    </row>
    <row r="2024" spans="1:17" x14ac:dyDescent="0.25">
      <c r="B2024" s="3"/>
      <c r="C2024" s="53"/>
      <c r="D2024" s="53"/>
      <c r="E2024" s="59"/>
      <c r="F2024" s="48"/>
      <c r="G2024" s="48"/>
      <c r="H2024" s="48"/>
      <c r="I2024" s="48"/>
      <c r="J2024" s="48"/>
      <c r="K2024" s="48"/>
      <c r="L2024" s="48"/>
      <c r="M2024" s="48"/>
      <c r="N2024" s="48"/>
      <c r="O2024" s="48"/>
    </row>
    <row r="2025" spans="1:17" x14ac:dyDescent="0.25">
      <c r="B2025" s="3"/>
      <c r="C2025" s="53"/>
      <c r="D2025" s="53"/>
      <c r="E2025" s="59"/>
      <c r="F2025" s="48"/>
      <c r="G2025" s="48"/>
      <c r="H2025" s="48"/>
      <c r="I2025" s="48"/>
      <c r="J2025" s="48"/>
      <c r="K2025" s="48"/>
      <c r="L2025" s="48"/>
      <c r="M2025" s="48"/>
      <c r="N2025" s="48"/>
      <c r="O2025" s="48"/>
    </row>
    <row r="2026" spans="1:17" x14ac:dyDescent="0.25">
      <c r="B2026" s="3"/>
      <c r="C2026" s="53"/>
      <c r="D2026" s="53"/>
      <c r="E2026" s="59"/>
      <c r="F2026" s="48"/>
      <c r="G2026" s="48"/>
      <c r="H2026" s="48"/>
      <c r="I2026" s="48"/>
      <c r="J2026" s="48"/>
      <c r="K2026" s="48"/>
      <c r="L2026" s="48"/>
      <c r="M2026" s="48"/>
      <c r="N2026" s="48"/>
      <c r="O2026" s="48"/>
    </row>
    <row r="2027" spans="1:17" x14ac:dyDescent="0.25">
      <c r="B2027" s="3"/>
      <c r="C2027" s="53"/>
      <c r="D2027" s="53"/>
      <c r="E2027" s="59"/>
      <c r="F2027" s="48"/>
      <c r="G2027" s="48"/>
      <c r="H2027" s="48"/>
      <c r="I2027" s="48"/>
      <c r="J2027" s="48"/>
      <c r="K2027" s="48"/>
      <c r="L2027" s="48"/>
      <c r="M2027" s="48"/>
      <c r="N2027" s="48"/>
      <c r="O2027" s="48"/>
    </row>
    <row r="2028" spans="1:17" x14ac:dyDescent="0.25">
      <c r="B2028" s="3"/>
      <c r="C2028" s="53"/>
      <c r="D2028" s="53"/>
      <c r="E2028" s="59"/>
      <c r="F2028" s="48"/>
      <c r="G2028" s="48"/>
      <c r="H2028" s="48"/>
      <c r="I2028" s="48"/>
      <c r="J2028" s="48"/>
      <c r="K2028" s="48"/>
      <c r="L2028" s="48"/>
      <c r="M2028" s="48"/>
      <c r="N2028" s="48"/>
      <c r="O2028" s="48"/>
    </row>
    <row r="2029" spans="1:17" x14ac:dyDescent="0.25">
      <c r="B2029" s="3"/>
      <c r="C2029" s="53"/>
      <c r="D2029" s="53"/>
      <c r="E2029" s="59"/>
      <c r="F2029" s="48"/>
      <c r="G2029" s="48"/>
      <c r="H2029" s="48"/>
      <c r="I2029" s="48"/>
      <c r="J2029" s="48"/>
      <c r="K2029" s="48"/>
      <c r="L2029" s="48"/>
      <c r="M2029" s="48"/>
      <c r="N2029" s="48"/>
      <c r="O2029" s="48"/>
    </row>
    <row r="2030" spans="1:17" x14ac:dyDescent="0.25">
      <c r="B2030" s="3"/>
      <c r="C2030" s="53"/>
      <c r="D2030" s="53"/>
      <c r="E2030" s="59"/>
      <c r="F2030" s="48"/>
      <c r="G2030" s="48"/>
      <c r="H2030" s="48"/>
      <c r="I2030" s="48"/>
      <c r="J2030" s="48"/>
      <c r="K2030" s="48"/>
      <c r="L2030" s="48"/>
      <c r="M2030" s="48"/>
      <c r="N2030" s="48"/>
      <c r="O2030" s="48"/>
    </row>
    <row r="2031" spans="1:17" x14ac:dyDescent="0.25">
      <c r="B2031" s="3"/>
      <c r="C2031" s="53"/>
      <c r="D2031" s="53"/>
      <c r="E2031" s="59"/>
      <c r="F2031" s="48"/>
      <c r="G2031" s="48"/>
      <c r="H2031" s="48"/>
      <c r="I2031" s="48"/>
      <c r="J2031" s="48"/>
      <c r="K2031" s="48"/>
      <c r="L2031" s="48"/>
      <c r="M2031" s="48"/>
      <c r="N2031" s="48"/>
      <c r="O2031" s="48"/>
    </row>
    <row r="2032" spans="1:17" x14ac:dyDescent="0.25">
      <c r="B2032" s="3"/>
      <c r="C2032" s="53"/>
      <c r="D2032" s="53"/>
      <c r="E2032" s="59"/>
      <c r="F2032" s="48"/>
      <c r="G2032" s="48"/>
      <c r="H2032" s="48"/>
      <c r="I2032" s="48"/>
      <c r="J2032" s="48"/>
      <c r="K2032" s="48"/>
      <c r="L2032" s="48"/>
      <c r="M2032" s="48"/>
      <c r="N2032" s="48"/>
      <c r="O2032" s="48"/>
    </row>
    <row r="2033" spans="2:15" x14ac:dyDescent="0.25">
      <c r="B2033" s="3"/>
      <c r="C2033" s="53"/>
      <c r="D2033" s="53"/>
      <c r="E2033" s="59"/>
      <c r="F2033" s="48"/>
      <c r="G2033" s="48"/>
      <c r="H2033" s="48"/>
      <c r="I2033" s="48"/>
      <c r="J2033" s="48"/>
      <c r="K2033" s="48"/>
      <c r="L2033" s="48"/>
      <c r="M2033" s="48"/>
      <c r="N2033" s="48"/>
      <c r="O2033" s="48"/>
    </row>
    <row r="2034" spans="2:15" x14ac:dyDescent="0.25">
      <c r="B2034" s="3"/>
      <c r="C2034" s="53"/>
      <c r="D2034" s="53"/>
      <c r="E2034" s="59"/>
      <c r="F2034" s="48"/>
      <c r="G2034" s="48"/>
      <c r="H2034" s="48"/>
      <c r="I2034" s="48"/>
      <c r="J2034" s="48"/>
      <c r="K2034" s="48"/>
      <c r="L2034" s="48"/>
      <c r="M2034" s="48"/>
      <c r="N2034" s="48"/>
      <c r="O2034" s="48"/>
    </row>
  </sheetData>
  <mergeCells count="17">
    <mergeCell ref="A13:C13"/>
    <mergeCell ref="A14:C14"/>
    <mergeCell ref="A15:C15"/>
    <mergeCell ref="I18:J18"/>
    <mergeCell ref="K18:L18"/>
    <mergeCell ref="A12:B12"/>
    <mergeCell ref="A1:D1"/>
    <mergeCell ref="A2:D2"/>
    <mergeCell ref="A3:D3"/>
    <mergeCell ref="A4:D4"/>
    <mergeCell ref="A5:B5"/>
    <mergeCell ref="A6:B6"/>
    <mergeCell ref="A7:B7"/>
    <mergeCell ref="A8:B8"/>
    <mergeCell ref="A9:B9"/>
    <mergeCell ref="A10:B10"/>
    <mergeCell ref="A11:B11"/>
  </mergeCells>
  <dataValidations count="1">
    <dataValidation type="list" allowBlank="1" showInputMessage="1" showErrorMessage="1" sqref="D12" xr:uid="{00000000-0002-0000-0300-000000000000}">
      <formula1>$AG$13:$AG$14</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4626DB3B41CC4AA53BE26545C36D7C" ma:contentTypeVersion="17" ma:contentTypeDescription="Create a new document." ma:contentTypeScope="" ma:versionID="ec4b96351403d194e667da9e4f5b300a">
  <xsd:schema xmlns:xsd="http://www.w3.org/2001/XMLSchema" xmlns:xs="http://www.w3.org/2001/XMLSchema" xmlns:p="http://schemas.microsoft.com/office/2006/metadata/properties" xmlns:ns2="637b445d-e957-4b2b-868c-b8da2737f946" xmlns:ns3="d84dbf10-1143-4dde-ab31-7bfb5be695bc" targetNamespace="http://schemas.microsoft.com/office/2006/metadata/properties" ma:root="true" ma:fieldsID="3a487435f60da3ca69f311c6515a5bf7" ns2:_="" ns3:_="">
    <xsd:import namespace="637b445d-e957-4b2b-868c-b8da2737f946"/>
    <xsd:import namespace="d84dbf10-1143-4dde-ab31-7bfb5be695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7b445d-e957-4b2b-868c-b8da2737f9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f54bde2-7ae1-46a6-9cca-9d61fbebac43"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4dbf10-1143-4dde-ab31-7bfb5be695b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2b52a14-a119-487e-a913-87c562c716c8}" ma:internalName="TaxCatchAll" ma:showField="CatchAllData" ma:web="d84dbf10-1143-4dde-ab31-7bfb5be695b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84dbf10-1143-4dde-ab31-7bfb5be695bc" xsi:nil="true"/>
    <lcf76f155ced4ddcb4097134ff3c332f xmlns="637b445d-e957-4b2b-868c-b8da2737f9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4DF633-C30E-428E-8D64-1C213C6C42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7b445d-e957-4b2b-868c-b8da2737f946"/>
    <ds:schemaRef ds:uri="d84dbf10-1143-4dde-ab31-7bfb5be695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CC3640-DC0B-45E3-8BD8-95E396679073}">
  <ds:schemaRefs>
    <ds:schemaRef ds:uri="http://schemas.microsoft.com/sharepoint/v3/contenttype/forms"/>
  </ds:schemaRefs>
</ds:datastoreItem>
</file>

<file path=customXml/itemProps3.xml><?xml version="1.0" encoding="utf-8"?>
<ds:datastoreItem xmlns:ds="http://schemas.openxmlformats.org/officeDocument/2006/customXml" ds:itemID="{C32DC105-7791-424D-AE3D-0C9F4A1CE10C}">
  <ds:schemaRefs>
    <ds:schemaRef ds:uri="http://schemas.microsoft.com/office/2006/metadata/properties"/>
    <ds:schemaRef ds:uri="http://schemas.microsoft.com/office/infopath/2007/PartnerControls"/>
    <ds:schemaRef ds:uri="d84dbf10-1143-4dde-ab31-7bfb5be695bc"/>
    <ds:schemaRef ds:uri="637b445d-e957-4b2b-868c-b8da2737f9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SimpleInfoValue</vt:lpstr>
      <vt:lpstr>InfoValueForRanges</vt:lpstr>
      <vt:lpstr>InfoValUniform</vt:lpstr>
      <vt:lpstr>InfoValNormal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Hubbard</dc:creator>
  <cp:lastModifiedBy>Elizabeth Swan</cp:lastModifiedBy>
  <dcterms:created xsi:type="dcterms:W3CDTF">2007-07-18T14:05:16Z</dcterms:created>
  <dcterms:modified xsi:type="dcterms:W3CDTF">2025-01-16T14:35:54Z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0x010100E24626DB3B41CC4AA53BE26545C36D7C</vt:lpwstr>
  </property>
  <property fmtid="{D5CDD505-2E9C-101B-9397-08002B2CF9AE}" pid="3" name="MediaServiceImageTags">
    <vt:lpwstr/>
  </property>
</Properties>
</file>